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Sheet1!$A$2:$K$59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<sst xmlns="http://schemas.openxmlformats.org/spreadsheetml/2006/main" count="293" uniqueCount="95">
  <si>
    <t>高新区（新市区）人力资源和社会保障局拟拨付2025年度第三批补贴性职业技能培训明细表</t>
  </si>
  <si>
    <t>序号</t>
  </si>
  <si>
    <t>单位名称</t>
  </si>
  <si>
    <t>统一社会信用代码</t>
  </si>
  <si>
    <t>培训类型</t>
  </si>
  <si>
    <t>职业名称</t>
  </si>
  <si>
    <t>技能等级</t>
  </si>
  <si>
    <t>班期名称</t>
  </si>
  <si>
    <t>补贴人次</t>
  </si>
  <si>
    <t>补贴标准
（元／人）</t>
  </si>
  <si>
    <t>拟补贴金额
（万元）</t>
  </si>
  <si>
    <t>备注</t>
  </si>
  <si>
    <t>1</t>
  </si>
  <si>
    <t>乌鲁木齐高新技术创业园职业技能培训学校</t>
  </si>
  <si>
    <t>52650104057728297U</t>
  </si>
  <si>
    <t>职业技能培训</t>
  </si>
  <si>
    <t>企业人力资源管理师</t>
  </si>
  <si>
    <t>中级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</si>
  <si>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</si>
  <si>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t>25</t>
  </si>
  <si>
    <t>1800</t>
  </si>
  <si>
    <t>职业技能评价</t>
  </si>
  <si>
    <t>160</t>
  </si>
  <si>
    <t>2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</si>
  <si>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</si>
  <si>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t>26</t>
  </si>
  <si>
    <t>3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</si>
  <si>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004</t>
    </r>
    <r>
      <rPr>
        <sz val="12"/>
        <color theme="1"/>
        <rFont val="方正仿宋_GBK"/>
        <charset val="134"/>
      </rPr>
      <t>期</t>
    </r>
  </si>
  <si>
    <t>31</t>
  </si>
  <si>
    <t>4</t>
  </si>
  <si>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（数据标注员）</t>
    </r>
  </si>
  <si>
    <t>初级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</si>
  <si>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（数据标注员）第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</si>
  <si>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t>11</t>
  </si>
  <si>
    <t>1500</t>
  </si>
  <si>
    <t>5</t>
  </si>
  <si>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</si>
  <si>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</si>
  <si>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t>23</t>
  </si>
  <si>
    <t>乌鲁木齐市鑫瑞英服装技能培训学校</t>
  </si>
  <si>
    <t>52650109580220949R</t>
  </si>
  <si>
    <t>西式面点师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</si>
  <si>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西式面点师第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</si>
  <si>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t>7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</si>
  <si>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西式面点师第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</si>
  <si>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t>21</t>
  </si>
  <si>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（直播销售员）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</si>
  <si>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（直播销售员）第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</si>
  <si>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</si>
  <si>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</si>
  <si>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（直播销售员）第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</si>
  <si>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t>保育师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</si>
  <si>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保育师第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</si>
  <si>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t>1200</t>
  </si>
  <si>
    <t>乌鲁木齐百成职业培训学校</t>
  </si>
  <si>
    <t>52650106322207506N</t>
  </si>
  <si>
    <t>专项职业能力培训</t>
  </si>
  <si>
    <t>面包烘焙</t>
  </si>
  <si>
    <t>无等级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</si>
  <si>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面包烘焙第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</si>
  <si>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t>专项职业能力考核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</si>
  <si>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</si>
  <si>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</si>
  <si>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</si>
  <si>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t>新疆添资职业技能培训学校</t>
  </si>
  <si>
    <t>52650103763763153T</t>
  </si>
  <si>
    <t>新媒体运营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</si>
  <si>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新媒体运营第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</si>
  <si>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t>乌鲁木齐市德康职业培训学校</t>
  </si>
  <si>
    <t>526501036763444872</t>
  </si>
  <si>
    <t>婴幼儿发展引导员（育婴员）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</si>
  <si>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婴幼儿发展引导员（育婴员）第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</si>
  <si>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（数据标注员）第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</si>
  <si>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t>20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</si>
  <si>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人工智能训练师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004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</si>
  <si>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企业人力资源管理师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第</t>
    </r>
    <r>
      <rPr>
        <sz val="12"/>
        <color theme="1"/>
        <rFont val="Times New Roman"/>
        <charset val="134"/>
      </rPr>
      <t>006</t>
    </r>
    <r>
      <rPr>
        <sz val="12"/>
        <color theme="1"/>
        <rFont val="方正仿宋_GBK"/>
        <charset val="134"/>
      </rPr>
      <t>期</t>
    </r>
  </si>
  <si>
    <t>30</t>
  </si>
  <si>
    <t>乌鲁木齐市爱之星职业技能培训中心</t>
  </si>
  <si>
    <t>52650104754566318L</t>
  </si>
  <si>
    <t>家政服务员（整理收纳师）</t>
  </si>
  <si>
    <t>2024家政服务员（整理收纳师）第004期</t>
  </si>
  <si>
    <t>2024家政服务员（整理收纳师）第003期</t>
  </si>
  <si>
    <t>2024家政服务员（整理收纳师）第005期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</si>
  <si>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新媒体运营第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</si>
  <si>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新媒体运营第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</si>
  <si>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新媒体运营第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</si>
  <si>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西式面点师第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期</t>
    </r>
  </si>
  <si>
    <t>33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</si>
  <si>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互联网营销师</t>
    </r>
    <r>
      <rPr>
        <sz val="12"/>
        <color theme="1"/>
        <rFont val="Times New Roman"/>
        <charset val="134"/>
      </rPr>
      <t>S</t>
    </r>
    <r>
      <rPr>
        <sz val="12"/>
        <color theme="1"/>
        <rFont val="方正仿宋_GBK"/>
        <charset val="134"/>
      </rPr>
      <t>（直播销售员）第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</si>
  <si>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西式面点师第</t>
    </r>
    <r>
      <rPr>
        <sz val="12"/>
        <color theme="1"/>
        <rFont val="Times New Roman"/>
        <charset val="134"/>
      </rPr>
      <t>004</t>
    </r>
    <r>
      <rPr>
        <sz val="12"/>
        <color theme="1"/>
        <rFont val="方正仿宋_GBK"/>
        <charset val="134"/>
      </rPr>
      <t>期</t>
    </r>
  </si>
  <si>
    <t>39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</si>
  <si>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西式面点师第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期</t>
    </r>
  </si>
  <si>
    <t>22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</si>
  <si>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新媒体运营第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期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</si>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</sst>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4" tint="-0.25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view="pageBreakPreview" zoomScaleNormal="100" topLeftCell="A28" workbookViewId="0">
      <selection activeCell="B36" sqref="B36:B37"/>
    </sheetView>
  </sheetViews>
  <sheetFormatPr defaultColWidth="9" defaultRowHeight="13.5"/>
  <cols>
    <col min="1" max="1" width="7.88333333333333" style="3" customWidth="1"/>
    <col min="2" max="2" width="33.75" style="3" customWidth="1"/>
    <col min="3" max="3" width="20.75" style="3" customWidth="1"/>
    <col min="4" max="4" width="17.75" style="3" customWidth="1"/>
    <col min="5" max="5" width="28.25" style="3" customWidth="1"/>
    <col min="6" max="6" width="9" style="3"/>
    <col min="7" max="7" width="31" style="3" customWidth="1"/>
    <col min="8" max="8" width="9" style="5"/>
    <col min="9" max="10" width="9" style="3"/>
    <col min="11" max="11" width="11.25" style="3" customWidth="1"/>
    <col min="12" max="16384" width="9" style="3"/>
  </cols>
  <sheetData>
    <row r="1" ht="3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="2" customFormat="1" ht="29" customHeight="1" spans="1:11">
      <c r="A3" s="9" t="s">
        <v>12</v>
      </c>
      <c r="B3" s="10" t="s">
        <v>13</v>
      </c>
      <c r="C3" s="9" t="s">
        <v>14</v>
      </c>
      <c r="D3" s="10" t="s">
        <v>15</v>
      </c>
      <c r="E3" s="10" t="s">
        <v>16</v>
      </c>
      <c r="F3" s="10" t="s">
        <v>17</v>
      </c>
      <c r="G3" s="9" t="s">
        <v>18</v>
      </c>
      <c r="H3" s="9" t="s">
        <v>19</v>
      </c>
      <c r="I3" s="9" t="s">
        <v>20</v>
      </c>
      <c r="J3" s="11">
        <f t="shared" ref="J3:J13" si="0">H3*I3</f>
        <v>45000</v>
      </c>
      <c r="K3" s="9"/>
    </row>
    <row r="4" s="2" customFormat="1" ht="29" customHeight="1" spans="1:11">
      <c r="A4" s="12"/>
      <c r="B4" s="12"/>
      <c r="C4" s="12"/>
      <c r="D4" s="10" t="s">
        <v>21</v>
      </c>
      <c r="E4" s="12"/>
      <c r="F4" s="12"/>
      <c r="G4" s="12"/>
      <c r="H4" s="9" t="s">
        <v>19</v>
      </c>
      <c r="I4" s="9" t="s">
        <v>22</v>
      </c>
      <c r="J4" s="11">
        <f t="shared" si="0"/>
        <v>4000</v>
      </c>
      <c r="K4" s="12"/>
    </row>
    <row r="5" s="2" customFormat="1" ht="29" customHeight="1" spans="1:11">
      <c r="A5" s="9" t="s">
        <v>23</v>
      </c>
      <c r="B5" s="10" t="s">
        <v>13</v>
      </c>
      <c r="C5" s="9" t="s">
        <v>14</v>
      </c>
      <c r="D5" s="10" t="s">
        <v>15</v>
      </c>
      <c r="E5" s="10" t="s">
        <v>16</v>
      </c>
      <c r="F5" s="10" t="s">
        <v>17</v>
      </c>
      <c r="G5" s="9" t="s">
        <v>24</v>
      </c>
      <c r="H5" s="9" t="s">
        <v>25</v>
      </c>
      <c r="I5" s="9" t="s">
        <v>20</v>
      </c>
      <c r="J5" s="11">
        <f t="shared" si="0"/>
        <v>46800</v>
      </c>
      <c r="K5" s="9"/>
    </row>
    <row r="6" s="2" customFormat="1" ht="29" customHeight="1" spans="1:11">
      <c r="A6" s="12"/>
      <c r="B6" s="12"/>
      <c r="C6" s="12"/>
      <c r="D6" s="10" t="s">
        <v>21</v>
      </c>
      <c r="E6" s="12"/>
      <c r="F6" s="12"/>
      <c r="G6" s="12"/>
      <c r="H6" s="9" t="s">
        <v>25</v>
      </c>
      <c r="I6" s="9" t="s">
        <v>22</v>
      </c>
      <c r="J6" s="11">
        <f t="shared" si="0"/>
        <v>4160</v>
      </c>
      <c r="K6" s="12"/>
    </row>
    <row r="7" s="2" customFormat="1" ht="29" customHeight="1" spans="1:11">
      <c r="A7" s="9" t="s">
        <v>26</v>
      </c>
      <c r="B7" s="10" t="s">
        <v>13</v>
      </c>
      <c r="C7" s="9" t="s">
        <v>14</v>
      </c>
      <c r="D7" s="10" t="s">
        <v>15</v>
      </c>
      <c r="E7" s="10" t="s">
        <v>16</v>
      </c>
      <c r="F7" s="10" t="s">
        <v>17</v>
      </c>
      <c r="G7" s="9" t="s">
        <v>27</v>
      </c>
      <c r="H7" s="9" t="s">
        <v>28</v>
      </c>
      <c r="I7" s="9" t="s">
        <v>20</v>
      </c>
      <c r="J7" s="11">
        <f t="shared" si="0"/>
        <v>55800</v>
      </c>
      <c r="K7" s="9"/>
    </row>
    <row r="8" s="2" customFormat="1" ht="29" customHeight="1" spans="1:11">
      <c r="A8" s="12"/>
      <c r="B8" s="12"/>
      <c r="C8" s="12"/>
      <c r="D8" s="10" t="s">
        <v>21</v>
      </c>
      <c r="E8" s="12"/>
      <c r="F8" s="12"/>
      <c r="G8" s="12"/>
      <c r="H8" s="9" t="s">
        <v>28</v>
      </c>
      <c r="I8" s="9" t="s">
        <v>22</v>
      </c>
      <c r="J8" s="11">
        <f t="shared" si="0"/>
        <v>4960</v>
      </c>
      <c r="K8" s="12"/>
    </row>
    <row r="9" s="2" customFormat="1" ht="29" customHeight="1" spans="1:11">
      <c r="A9" s="9" t="s">
        <v>29</v>
      </c>
      <c r="B9" s="10" t="s">
        <v>13</v>
      </c>
      <c r="C9" s="9" t="s">
        <v>14</v>
      </c>
      <c r="D9" s="10" t="s">
        <v>15</v>
      </c>
      <c r="E9" s="10" t="s">
        <v>30</v>
      </c>
      <c r="F9" s="10" t="s">
        <v>31</v>
      </c>
      <c r="G9" s="9" t="s">
        <v>32</v>
      </c>
      <c r="H9" s="9" t="s">
        <v>33</v>
      </c>
      <c r="I9" s="9" t="s">
        <v>34</v>
      </c>
      <c r="J9" s="11">
        <f t="shared" si="0"/>
        <v>16500</v>
      </c>
      <c r="K9" s="9"/>
    </row>
    <row r="10" s="2" customFormat="1" ht="29" customHeight="1" spans="1:11">
      <c r="A10" s="12"/>
      <c r="B10" s="12"/>
      <c r="C10" s="12"/>
      <c r="D10" s="10" t="s">
        <v>21</v>
      </c>
      <c r="E10" s="12"/>
      <c r="F10" s="12"/>
      <c r="G10" s="12"/>
      <c r="H10" s="9" t="s">
        <v>33</v>
      </c>
      <c r="I10" s="9" t="s">
        <v>22</v>
      </c>
      <c r="J10" s="11">
        <f t="shared" si="0"/>
        <v>1760</v>
      </c>
      <c r="K10" s="12"/>
    </row>
    <row r="11" s="2" customFormat="1" ht="29" customHeight="1" spans="1:11">
      <c r="A11" s="9" t="s">
        <v>35</v>
      </c>
      <c r="B11" s="10" t="s">
        <v>13</v>
      </c>
      <c r="C11" s="9" t="s">
        <v>14</v>
      </c>
      <c r="D11" s="10" t="s">
        <v>15</v>
      </c>
      <c r="E11" s="10" t="s">
        <v>36</v>
      </c>
      <c r="F11" s="10" t="s">
        <v>31</v>
      </c>
      <c r="G11" s="9" t="s">
        <v>37</v>
      </c>
      <c r="H11" s="9" t="s">
        <v>38</v>
      </c>
      <c r="I11" s="9" t="s">
        <v>34</v>
      </c>
      <c r="J11" s="11">
        <f t="shared" si="0"/>
        <v>34500</v>
      </c>
      <c r="K11" s="9"/>
    </row>
    <row r="12" s="2" customFormat="1" ht="29" customHeight="1" spans="1:11">
      <c r="A12" s="12"/>
      <c r="B12" s="12"/>
      <c r="C12" s="12"/>
      <c r="D12" s="10" t="s">
        <v>21</v>
      </c>
      <c r="E12" s="12"/>
      <c r="F12" s="12"/>
      <c r="G12" s="12"/>
      <c r="H12" s="9" t="s">
        <v>38</v>
      </c>
      <c r="I12" s="9" t="s">
        <v>22</v>
      </c>
      <c r="J12" s="11">
        <f t="shared" si="0"/>
        <v>3680</v>
      </c>
      <c r="K12" s="12"/>
    </row>
    <row r="13" s="1" customFormat="1" ht="29" customHeight="1" spans="1:11">
      <c r="A13" s="9">
        <v>6</v>
      </c>
      <c r="B13" s="10" t="s">
        <v>39</v>
      </c>
      <c r="C13" s="9" t="s">
        <v>40</v>
      </c>
      <c r="D13" s="10" t="s">
        <v>15</v>
      </c>
      <c r="E13" s="10" t="s">
        <v>41</v>
      </c>
      <c r="F13" s="10" t="s">
        <v>31</v>
      </c>
      <c r="G13" s="9" t="s">
        <v>42</v>
      </c>
      <c r="H13" s="9">
        <v>21</v>
      </c>
      <c r="I13" s="9" t="s">
        <v>20</v>
      </c>
      <c r="J13" s="11">
        <f t="shared" si="0"/>
        <v>37800</v>
      </c>
      <c r="K13" s="9"/>
    </row>
    <row r="14" s="1" customFormat="1" ht="29" customHeight="1" spans="1:11">
      <c r="A14" s="13" t="s">
        <v>43</v>
      </c>
      <c r="B14" s="10" t="s">
        <v>39</v>
      </c>
      <c r="C14" s="9" t="s">
        <v>40</v>
      </c>
      <c r="D14" s="10" t="s">
        <v>15</v>
      </c>
      <c r="E14" s="10" t="s">
        <v>41</v>
      </c>
      <c r="F14" s="10" t="s">
        <v>31</v>
      </c>
      <c r="G14" s="9" t="s">
        <v>44</v>
      </c>
      <c r="H14" s="9" t="s">
        <v>45</v>
      </c>
      <c r="I14" s="9" t="s">
        <v>20</v>
      </c>
      <c r="J14" s="11">
        <f t="shared" ref="J14:J25" si="1">H14*I14</f>
        <v>37800</v>
      </c>
      <c r="K14" s="9"/>
    </row>
    <row r="15" s="1" customFormat="1" ht="29" customHeight="1" spans="1:11">
      <c r="A15" s="13"/>
      <c r="B15" s="12"/>
      <c r="C15" s="12"/>
      <c r="D15" s="10" t="s">
        <v>21</v>
      </c>
      <c r="E15" s="12"/>
      <c r="F15" s="12"/>
      <c r="G15" s="12"/>
      <c r="H15" s="9" t="s">
        <v>45</v>
      </c>
      <c r="I15" s="9" t="s">
        <v>22</v>
      </c>
      <c r="J15" s="11">
        <f t="shared" si="1"/>
        <v>3360</v>
      </c>
      <c r="K15" s="12"/>
    </row>
    <row r="16" s="3" customFormat="1" ht="29" customHeight="1" spans="1:11">
      <c r="A16" s="14">
        <v>8</v>
      </c>
      <c r="B16" s="10" t="s">
        <v>39</v>
      </c>
      <c r="C16" s="9" t="s">
        <v>40</v>
      </c>
      <c r="D16" s="10" t="s">
        <v>15</v>
      </c>
      <c r="E16" s="15" t="s">
        <v>46</v>
      </c>
      <c r="F16" s="10" t="s">
        <v>31</v>
      </c>
      <c r="G16" s="16" t="s">
        <v>47</v>
      </c>
      <c r="H16" s="14">
        <v>16</v>
      </c>
      <c r="I16" s="9" t="s">
        <v>34</v>
      </c>
      <c r="J16" s="11">
        <f t="shared" si="1"/>
        <v>24000</v>
      </c>
      <c r="K16" s="9"/>
    </row>
    <row r="17" s="3" customFormat="1" ht="29" customHeight="1" spans="1:11">
      <c r="A17" s="14"/>
      <c r="B17" s="12"/>
      <c r="C17" s="12"/>
      <c r="D17" s="10" t="s">
        <v>21</v>
      </c>
      <c r="E17" s="16"/>
      <c r="F17" s="12"/>
      <c r="G17" s="16"/>
      <c r="H17" s="14">
        <v>16</v>
      </c>
      <c r="I17" s="9" t="s">
        <v>22</v>
      </c>
      <c r="J17" s="11">
        <f t="shared" si="1"/>
        <v>2560</v>
      </c>
      <c r="K17" s="12"/>
    </row>
    <row r="18" s="3" customFormat="1" ht="29" customHeight="1" spans="1:11">
      <c r="A18" s="14">
        <v>9</v>
      </c>
      <c r="B18" s="10" t="s">
        <v>39</v>
      </c>
      <c r="C18" s="9" t="s">
        <v>40</v>
      </c>
      <c r="D18" s="10" t="s">
        <v>15</v>
      </c>
      <c r="E18" s="15" t="s">
        <v>48</v>
      </c>
      <c r="F18" s="17" t="s">
        <v>31</v>
      </c>
      <c r="G18" s="16" t="s">
        <v>49</v>
      </c>
      <c r="H18" s="14">
        <v>31</v>
      </c>
      <c r="I18" s="9" t="s">
        <v>34</v>
      </c>
      <c r="J18" s="11">
        <f t="shared" si="1"/>
        <v>46500</v>
      </c>
      <c r="K18" s="9"/>
    </row>
    <row r="19" s="3" customFormat="1" ht="29" customHeight="1" spans="1:11">
      <c r="A19" s="14"/>
      <c r="B19" s="12"/>
      <c r="C19" s="12"/>
      <c r="D19" s="10" t="s">
        <v>21</v>
      </c>
      <c r="E19" s="16"/>
      <c r="F19" s="14"/>
      <c r="G19" s="16"/>
      <c r="H19" s="14">
        <v>31</v>
      </c>
      <c r="I19" s="9" t="s">
        <v>22</v>
      </c>
      <c r="J19" s="11">
        <f t="shared" si="1"/>
        <v>4960</v>
      </c>
      <c r="K19" s="12"/>
    </row>
    <row r="20" s="3" customFormat="1" ht="29" customHeight="1" spans="1:11">
      <c r="A20" s="14">
        <v>10</v>
      </c>
      <c r="B20" s="10" t="s">
        <v>39</v>
      </c>
      <c r="C20" s="9" t="s">
        <v>40</v>
      </c>
      <c r="D20" s="10" t="s">
        <v>15</v>
      </c>
      <c r="E20" s="15" t="s">
        <v>46</v>
      </c>
      <c r="F20" s="17" t="s">
        <v>31</v>
      </c>
      <c r="G20" s="16" t="s">
        <v>50</v>
      </c>
      <c r="H20" s="14">
        <v>30</v>
      </c>
      <c r="I20" s="9" t="s">
        <v>34</v>
      </c>
      <c r="J20" s="11">
        <f t="shared" si="1"/>
        <v>45000</v>
      </c>
      <c r="K20" s="9"/>
    </row>
    <row r="21" s="3" customFormat="1" ht="29" customHeight="1" spans="1:11">
      <c r="A21" s="14"/>
      <c r="B21" s="12"/>
      <c r="C21" s="12"/>
      <c r="D21" s="10" t="s">
        <v>21</v>
      </c>
      <c r="E21" s="16"/>
      <c r="F21" s="14"/>
      <c r="G21" s="16"/>
      <c r="H21" s="14">
        <v>30</v>
      </c>
      <c r="I21" s="9" t="s">
        <v>22</v>
      </c>
      <c r="J21" s="11">
        <f t="shared" si="1"/>
        <v>4800</v>
      </c>
      <c r="K21" s="12"/>
    </row>
    <row r="22" s="3" customFormat="1" ht="29" customHeight="1" spans="1:11">
      <c r="A22" s="14">
        <v>11</v>
      </c>
      <c r="B22" s="10" t="s">
        <v>39</v>
      </c>
      <c r="C22" s="9" t="s">
        <v>40</v>
      </c>
      <c r="D22" s="10" t="s">
        <v>15</v>
      </c>
      <c r="E22" s="17" t="s">
        <v>51</v>
      </c>
      <c r="F22" s="17" t="s">
        <v>31</v>
      </c>
      <c r="G22" s="14" t="s">
        <v>52</v>
      </c>
      <c r="H22" s="14">
        <v>15</v>
      </c>
      <c r="I22" s="9" t="s">
        <v>53</v>
      </c>
      <c r="J22" s="11">
        <f t="shared" si="1"/>
        <v>18000</v>
      </c>
      <c r="K22" s="9"/>
    </row>
    <row r="23" s="3" customFormat="1" ht="29" customHeight="1" spans="1:11">
      <c r="A23" s="14"/>
      <c r="B23" s="12"/>
      <c r="C23" s="12"/>
      <c r="D23" s="10" t="s">
        <v>21</v>
      </c>
      <c r="E23" s="14"/>
      <c r="F23" s="14"/>
      <c r="G23" s="14"/>
      <c r="H23" s="14">
        <v>15</v>
      </c>
      <c r="I23" s="9" t="s">
        <v>22</v>
      </c>
      <c r="J23" s="11">
        <f t="shared" si="1"/>
        <v>2400</v>
      </c>
      <c r="K23" s="12"/>
    </row>
    <row r="24" s="3" customFormat="1" ht="29" customHeight="1" spans="1:11">
      <c r="A24" s="14">
        <v>12</v>
      </c>
      <c r="B24" s="17" t="s">
        <v>54</v>
      </c>
      <c r="C24" s="14" t="s">
        <v>55</v>
      </c>
      <c r="D24" s="10" t="s">
        <v>56</v>
      </c>
      <c r="E24" s="17" t="s">
        <v>57</v>
      </c>
      <c r="F24" s="17" t="s">
        <v>58</v>
      </c>
      <c r="G24" s="14" t="s">
        <v>59</v>
      </c>
      <c r="H24" s="14">
        <v>16</v>
      </c>
      <c r="I24" s="14">
        <v>400</v>
      </c>
      <c r="J24" s="11">
        <f t="shared" si="1"/>
        <v>6400</v>
      </c>
      <c r="K24" s="9"/>
    </row>
    <row r="25" s="3" customFormat="1" ht="29" customHeight="1" spans="1:11">
      <c r="A25" s="14"/>
      <c r="B25" s="14"/>
      <c r="C25" s="14"/>
      <c r="D25" s="10" t="s">
        <v>60</v>
      </c>
      <c r="E25" s="14"/>
      <c r="F25" s="14"/>
      <c r="G25" s="14"/>
      <c r="H25" s="14">
        <v>16</v>
      </c>
      <c r="I25" s="14">
        <v>40</v>
      </c>
      <c r="J25" s="11">
        <f t="shared" si="1"/>
        <v>640</v>
      </c>
      <c r="K25" s="12"/>
    </row>
    <row r="26" s="3" customFormat="1" ht="29" customHeight="1" spans="1:11">
      <c r="A26" s="14">
        <v>13</v>
      </c>
      <c r="B26" s="15" t="s">
        <v>13</v>
      </c>
      <c r="C26" s="16" t="s">
        <v>14</v>
      </c>
      <c r="D26" s="10" t="s">
        <v>15</v>
      </c>
      <c r="E26" s="10" t="s">
        <v>16</v>
      </c>
      <c r="F26" s="17" t="s">
        <v>17</v>
      </c>
      <c r="G26" s="9" t="s">
        <v>61</v>
      </c>
      <c r="H26" s="14">
        <v>25</v>
      </c>
      <c r="I26" s="9" t="s">
        <v>20</v>
      </c>
      <c r="J26" s="11">
        <f t="shared" ref="J26:J33" si="2">H26*I26</f>
        <v>45000</v>
      </c>
      <c r="K26" s="16"/>
    </row>
    <row r="27" s="3" customFormat="1" ht="29" customHeight="1" spans="1:11">
      <c r="A27" s="14"/>
      <c r="B27" s="16"/>
      <c r="C27" s="16"/>
      <c r="D27" s="10" t="s">
        <v>21</v>
      </c>
      <c r="E27" s="12"/>
      <c r="F27" s="14"/>
      <c r="G27" s="12"/>
      <c r="H27" s="14">
        <v>25</v>
      </c>
      <c r="I27" s="9" t="s">
        <v>22</v>
      </c>
      <c r="J27" s="11">
        <f t="shared" si="2"/>
        <v>4000</v>
      </c>
      <c r="K27" s="16"/>
    </row>
    <row r="28" s="3" customFormat="1" ht="29" customHeight="1" spans="1:11">
      <c r="A28" s="14">
        <v>14</v>
      </c>
      <c r="B28" s="15" t="s">
        <v>13</v>
      </c>
      <c r="C28" s="16" t="s">
        <v>14</v>
      </c>
      <c r="D28" s="10" t="s">
        <v>15</v>
      </c>
      <c r="E28" s="10" t="s">
        <v>16</v>
      </c>
      <c r="F28" s="17" t="s">
        <v>17</v>
      </c>
      <c r="G28" s="9" t="s">
        <v>62</v>
      </c>
      <c r="H28" s="14">
        <v>27</v>
      </c>
      <c r="I28" s="9" t="s">
        <v>20</v>
      </c>
      <c r="J28" s="11">
        <f t="shared" si="2"/>
        <v>48600</v>
      </c>
      <c r="K28" s="16"/>
    </row>
    <row r="29" s="3" customFormat="1" ht="29" customHeight="1" spans="1:11">
      <c r="A29" s="14"/>
      <c r="B29" s="16"/>
      <c r="C29" s="16"/>
      <c r="D29" s="10" t="s">
        <v>21</v>
      </c>
      <c r="E29" s="12"/>
      <c r="F29" s="14"/>
      <c r="G29" s="12"/>
      <c r="H29" s="14">
        <v>27</v>
      </c>
      <c r="I29" s="9" t="s">
        <v>22</v>
      </c>
      <c r="J29" s="11">
        <f t="shared" si="2"/>
        <v>4320</v>
      </c>
      <c r="K29" s="16"/>
    </row>
    <row r="30" s="3" customFormat="1" ht="29" customHeight="1" spans="1:11">
      <c r="A30" s="14">
        <v>15</v>
      </c>
      <c r="B30" s="15" t="s">
        <v>13</v>
      </c>
      <c r="C30" s="16" t="s">
        <v>14</v>
      </c>
      <c r="D30" s="10" t="s">
        <v>15</v>
      </c>
      <c r="E30" s="10" t="s">
        <v>36</v>
      </c>
      <c r="F30" s="17" t="s">
        <v>31</v>
      </c>
      <c r="G30" s="9" t="s">
        <v>63</v>
      </c>
      <c r="H30" s="14">
        <v>34</v>
      </c>
      <c r="I30" s="9" t="s">
        <v>34</v>
      </c>
      <c r="J30" s="11">
        <f t="shared" si="2"/>
        <v>51000</v>
      </c>
      <c r="K30" s="16"/>
    </row>
    <row r="31" s="3" customFormat="1" ht="29" customHeight="1" spans="1:11">
      <c r="A31" s="14"/>
      <c r="B31" s="16"/>
      <c r="C31" s="16"/>
      <c r="D31" s="10" t="s">
        <v>21</v>
      </c>
      <c r="E31" s="12"/>
      <c r="F31" s="14"/>
      <c r="G31" s="12"/>
      <c r="H31" s="14">
        <v>34</v>
      </c>
      <c r="I31" s="9" t="s">
        <v>22</v>
      </c>
      <c r="J31" s="11">
        <f t="shared" si="2"/>
        <v>5440</v>
      </c>
      <c r="K31" s="16"/>
    </row>
    <row r="32" s="3" customFormat="1" ht="29" customHeight="1" spans="1:11">
      <c r="A32" s="14">
        <v>16</v>
      </c>
      <c r="B32" s="17" t="s">
        <v>64</v>
      </c>
      <c r="C32" s="14" t="s">
        <v>65</v>
      </c>
      <c r="D32" s="10" t="s">
        <v>56</v>
      </c>
      <c r="E32" s="17" t="s">
        <v>66</v>
      </c>
      <c r="F32" s="17" t="s">
        <v>58</v>
      </c>
      <c r="G32" s="14" t="s">
        <v>67</v>
      </c>
      <c r="H32" s="14">
        <v>18</v>
      </c>
      <c r="I32" s="14">
        <v>400</v>
      </c>
      <c r="J32" s="11">
        <f t="shared" si="2"/>
        <v>7200</v>
      </c>
      <c r="K32" s="16"/>
    </row>
    <row r="33" s="3" customFormat="1" ht="29" customHeight="1" spans="1:11">
      <c r="A33" s="14"/>
      <c r="B33" s="14"/>
      <c r="C33" s="14"/>
      <c r="D33" s="10" t="s">
        <v>60</v>
      </c>
      <c r="E33" s="14"/>
      <c r="F33" s="14"/>
      <c r="G33" s="14"/>
      <c r="H33" s="14">
        <v>18</v>
      </c>
      <c r="I33" s="14">
        <v>40</v>
      </c>
      <c r="J33" s="11">
        <f t="shared" si="2"/>
        <v>720</v>
      </c>
      <c r="K33" s="16"/>
    </row>
    <row r="34" s="3" customFormat="1" ht="29" customHeight="1" spans="1:11">
      <c r="A34" s="14">
        <v>17</v>
      </c>
      <c r="B34" s="17" t="s">
        <v>68</v>
      </c>
      <c r="C34" s="21" t="s">
        <v>69</v>
      </c>
      <c r="D34" s="10" t="s">
        <v>15</v>
      </c>
      <c r="E34" s="15" t="s">
        <v>70</v>
      </c>
      <c r="F34" s="17" t="s">
        <v>17</v>
      </c>
      <c r="G34" s="16" t="s">
        <v>71</v>
      </c>
      <c r="H34" s="14">
        <v>44</v>
      </c>
      <c r="I34" s="9" t="s">
        <v>20</v>
      </c>
      <c r="J34" s="11">
        <f t="shared" ref="J34:J58" si="3">H34*I34</f>
        <v>79200</v>
      </c>
      <c r="K34" s="16"/>
    </row>
    <row r="35" s="3" customFormat="1" ht="29" customHeight="1" spans="1:11">
      <c r="A35" s="14"/>
      <c r="B35" s="14"/>
      <c r="C35" s="14"/>
      <c r="D35" s="10" t="s">
        <v>21</v>
      </c>
      <c r="E35" s="16"/>
      <c r="F35" s="14"/>
      <c r="G35" s="16"/>
      <c r="H35" s="14">
        <v>44</v>
      </c>
      <c r="I35" s="9" t="s">
        <v>22</v>
      </c>
      <c r="J35" s="11">
        <f t="shared" si="3"/>
        <v>7040</v>
      </c>
      <c r="K35" s="16"/>
    </row>
    <row r="36" s="1" customFormat="1" ht="29" customHeight="1" spans="1:11">
      <c r="A36" s="14">
        <v>18</v>
      </c>
      <c r="B36" s="10" t="s">
        <v>13</v>
      </c>
      <c r="C36" s="9" t="s">
        <v>14</v>
      </c>
      <c r="D36" s="10" t="s">
        <v>15</v>
      </c>
      <c r="E36" s="10" t="s">
        <v>30</v>
      </c>
      <c r="F36" s="10" t="s">
        <v>31</v>
      </c>
      <c r="G36" s="9" t="s">
        <v>72</v>
      </c>
      <c r="H36" s="9" t="s">
        <v>73</v>
      </c>
      <c r="I36" s="9" t="s">
        <v>34</v>
      </c>
      <c r="J36" s="11">
        <f t="shared" si="3"/>
        <v>30000</v>
      </c>
      <c r="K36" s="9"/>
    </row>
    <row r="37" s="1" customFormat="1" ht="29" customHeight="1" spans="1:11">
      <c r="A37" s="14"/>
      <c r="B37" s="12"/>
      <c r="C37" s="12"/>
      <c r="D37" s="10" t="s">
        <v>21</v>
      </c>
      <c r="E37" s="12"/>
      <c r="F37" s="12"/>
      <c r="G37" s="12"/>
      <c r="H37" s="9" t="s">
        <v>73</v>
      </c>
      <c r="I37" s="9" t="s">
        <v>22</v>
      </c>
      <c r="J37" s="11">
        <f t="shared" si="3"/>
        <v>3200</v>
      </c>
      <c r="K37" s="12"/>
    </row>
    <row r="38" s="1" customFormat="1" ht="29" customHeight="1" spans="1:11">
      <c r="A38" s="14">
        <v>19</v>
      </c>
      <c r="B38" s="10" t="s">
        <v>13</v>
      </c>
      <c r="C38" s="9" t="s">
        <v>14</v>
      </c>
      <c r="D38" s="10" t="s">
        <v>15</v>
      </c>
      <c r="E38" s="10" t="s">
        <v>30</v>
      </c>
      <c r="F38" s="10" t="s">
        <v>31</v>
      </c>
      <c r="G38" s="9" t="s">
        <v>74</v>
      </c>
      <c r="H38" s="9" t="s">
        <v>19</v>
      </c>
      <c r="I38" s="9" t="s">
        <v>34</v>
      </c>
      <c r="J38" s="11">
        <f t="shared" si="3"/>
        <v>37500</v>
      </c>
      <c r="K38" s="9"/>
    </row>
    <row r="39" s="1" customFormat="1" ht="29" customHeight="1" spans="1:11">
      <c r="A39" s="14"/>
      <c r="B39" s="12"/>
      <c r="C39" s="12"/>
      <c r="D39" s="10" t="s">
        <v>21</v>
      </c>
      <c r="E39" s="12"/>
      <c r="F39" s="12"/>
      <c r="G39" s="12"/>
      <c r="H39" s="9" t="s">
        <v>19</v>
      </c>
      <c r="I39" s="9" t="s">
        <v>22</v>
      </c>
      <c r="J39" s="11">
        <f t="shared" si="3"/>
        <v>4000</v>
      </c>
      <c r="K39" s="12"/>
    </row>
    <row r="40" s="1" customFormat="1" ht="29" customHeight="1" spans="1:11">
      <c r="A40" s="14">
        <v>20</v>
      </c>
      <c r="B40" s="10" t="s">
        <v>13</v>
      </c>
      <c r="C40" s="9" t="s">
        <v>14</v>
      </c>
      <c r="D40" s="10" t="s">
        <v>15</v>
      </c>
      <c r="E40" s="10" t="s">
        <v>16</v>
      </c>
      <c r="F40" s="10" t="s">
        <v>31</v>
      </c>
      <c r="G40" s="9" t="s">
        <v>75</v>
      </c>
      <c r="H40" s="9" t="s">
        <v>76</v>
      </c>
      <c r="I40" s="9" t="s">
        <v>20</v>
      </c>
      <c r="J40" s="11">
        <f t="shared" si="3"/>
        <v>54000</v>
      </c>
      <c r="K40" s="9"/>
    </row>
    <row r="41" s="1" customFormat="1" ht="29" customHeight="1" spans="1:11">
      <c r="A41" s="14"/>
      <c r="B41" s="12"/>
      <c r="C41" s="12"/>
      <c r="D41" s="10" t="s">
        <v>21</v>
      </c>
      <c r="E41" s="12"/>
      <c r="F41" s="12"/>
      <c r="G41" s="12"/>
      <c r="H41" s="9" t="s">
        <v>76</v>
      </c>
      <c r="I41" s="9" t="s">
        <v>22</v>
      </c>
      <c r="J41" s="11">
        <f t="shared" si="3"/>
        <v>4800</v>
      </c>
      <c r="K41" s="12"/>
    </row>
    <row r="42" s="3" customFormat="1" ht="29" customHeight="1" spans="1:11">
      <c r="A42" s="14">
        <v>21</v>
      </c>
      <c r="B42" s="17" t="s">
        <v>77</v>
      </c>
      <c r="C42" s="14" t="s">
        <v>78</v>
      </c>
      <c r="D42" s="10" t="s">
        <v>15</v>
      </c>
      <c r="E42" s="15" t="s">
        <v>79</v>
      </c>
      <c r="F42" s="10" t="s">
        <v>31</v>
      </c>
      <c r="G42" s="16" t="s">
        <v>80</v>
      </c>
      <c r="H42" s="14">
        <v>24</v>
      </c>
      <c r="I42" s="16">
        <v>1200</v>
      </c>
      <c r="J42" s="11">
        <f t="shared" si="3"/>
        <v>28800</v>
      </c>
      <c r="K42" s="9"/>
    </row>
    <row r="43" s="3" customFormat="1" ht="29" customHeight="1" spans="1:11">
      <c r="A43" s="14">
        <v>22</v>
      </c>
      <c r="B43" s="17" t="s">
        <v>77</v>
      </c>
      <c r="C43" s="14" t="s">
        <v>78</v>
      </c>
      <c r="D43" s="10" t="s">
        <v>15</v>
      </c>
      <c r="E43" s="15" t="s">
        <v>79</v>
      </c>
      <c r="F43" s="10" t="s">
        <v>31</v>
      </c>
      <c r="G43" s="16" t="s">
        <v>81</v>
      </c>
      <c r="H43" s="14">
        <v>20</v>
      </c>
      <c r="I43" s="16">
        <v>1200</v>
      </c>
      <c r="J43" s="11">
        <f t="shared" si="3"/>
        <v>24000</v>
      </c>
      <c r="K43" s="9"/>
    </row>
    <row r="44" s="4" customFormat="1" ht="29" customHeight="1" spans="1:11">
      <c r="A44" s="14">
        <v>23</v>
      </c>
      <c r="B44" s="17" t="s">
        <v>77</v>
      </c>
      <c r="C44" s="14" t="s">
        <v>78</v>
      </c>
      <c r="D44" s="10" t="s">
        <v>15</v>
      </c>
      <c r="E44" s="15" t="s">
        <v>79</v>
      </c>
      <c r="F44" s="10" t="s">
        <v>31</v>
      </c>
      <c r="G44" s="16" t="s">
        <v>82</v>
      </c>
      <c r="H44" s="14">
        <v>14</v>
      </c>
      <c r="I44" s="16">
        <v>1200</v>
      </c>
      <c r="J44" s="11">
        <f t="shared" si="3"/>
        <v>16800</v>
      </c>
      <c r="K44" s="9"/>
    </row>
    <row r="45" s="4" customFormat="1" ht="29" customHeight="1" spans="1:11">
      <c r="A45" s="14">
        <v>24</v>
      </c>
      <c r="B45" s="17" t="s">
        <v>64</v>
      </c>
      <c r="C45" s="14" t="s">
        <v>65</v>
      </c>
      <c r="D45" s="10" t="s">
        <v>56</v>
      </c>
      <c r="E45" s="17" t="s">
        <v>66</v>
      </c>
      <c r="F45" s="17" t="s">
        <v>58</v>
      </c>
      <c r="G45" s="14" t="s">
        <v>83</v>
      </c>
      <c r="H45" s="14">
        <v>39</v>
      </c>
      <c r="I45" s="14">
        <v>400</v>
      </c>
      <c r="J45" s="11">
        <f t="shared" si="3"/>
        <v>15600</v>
      </c>
      <c r="K45" s="16"/>
    </row>
    <row r="46" s="4" customFormat="1" ht="29" customHeight="1" spans="1:11">
      <c r="A46" s="14"/>
      <c r="B46" s="14"/>
      <c r="C46" s="14"/>
      <c r="D46" s="10" t="s">
        <v>60</v>
      </c>
      <c r="E46" s="14"/>
      <c r="F46" s="14"/>
      <c r="G46" s="14"/>
      <c r="H46" s="14">
        <v>39</v>
      </c>
      <c r="I46" s="14">
        <v>40</v>
      </c>
      <c r="J46" s="11">
        <f t="shared" si="3"/>
        <v>1560</v>
      </c>
      <c r="K46" s="16"/>
    </row>
    <row r="47" s="3" customFormat="1" ht="29" customHeight="1" spans="1:11">
      <c r="A47" s="14">
        <v>25</v>
      </c>
      <c r="B47" s="17" t="s">
        <v>64</v>
      </c>
      <c r="C47" s="14" t="s">
        <v>65</v>
      </c>
      <c r="D47" s="10" t="s">
        <v>56</v>
      </c>
      <c r="E47" s="17" t="s">
        <v>66</v>
      </c>
      <c r="F47" s="17" t="s">
        <v>58</v>
      </c>
      <c r="G47" s="14" t="s">
        <v>84</v>
      </c>
      <c r="H47" s="14">
        <v>26</v>
      </c>
      <c r="I47" s="14">
        <v>400</v>
      </c>
      <c r="J47" s="11">
        <f t="shared" si="3"/>
        <v>10400</v>
      </c>
      <c r="K47" s="16"/>
    </row>
    <row r="48" s="3" customFormat="1" ht="29" customHeight="1" spans="1:11">
      <c r="A48" s="14"/>
      <c r="B48" s="14"/>
      <c r="C48" s="14"/>
      <c r="D48" s="10" t="s">
        <v>60</v>
      </c>
      <c r="E48" s="14"/>
      <c r="F48" s="14"/>
      <c r="G48" s="14"/>
      <c r="H48" s="14">
        <v>26</v>
      </c>
      <c r="I48" s="14">
        <v>40</v>
      </c>
      <c r="J48" s="11">
        <f t="shared" si="3"/>
        <v>1040</v>
      </c>
      <c r="K48" s="16"/>
    </row>
    <row r="49" s="3" customFormat="1" ht="29" customHeight="1" spans="1:11">
      <c r="A49" s="14">
        <v>26</v>
      </c>
      <c r="B49" s="17" t="s">
        <v>64</v>
      </c>
      <c r="C49" s="14" t="s">
        <v>65</v>
      </c>
      <c r="D49" s="10" t="s">
        <v>56</v>
      </c>
      <c r="E49" s="17" t="s">
        <v>66</v>
      </c>
      <c r="F49" s="17" t="s">
        <v>58</v>
      </c>
      <c r="G49" s="14" t="s">
        <v>85</v>
      </c>
      <c r="H49" s="14">
        <v>28</v>
      </c>
      <c r="I49" s="14">
        <v>400</v>
      </c>
      <c r="J49" s="11">
        <f t="shared" si="3"/>
        <v>11200</v>
      </c>
      <c r="K49" s="16"/>
    </row>
    <row r="50" s="3" customFormat="1" ht="29" customHeight="1" spans="1:11">
      <c r="A50" s="14"/>
      <c r="B50" s="14"/>
      <c r="C50" s="14"/>
      <c r="D50" s="10" t="s">
        <v>60</v>
      </c>
      <c r="E50" s="14"/>
      <c r="F50" s="14"/>
      <c r="G50" s="14"/>
      <c r="H50" s="14">
        <v>28</v>
      </c>
      <c r="I50" s="14">
        <v>40</v>
      </c>
      <c r="J50" s="11">
        <f t="shared" si="3"/>
        <v>1120</v>
      </c>
      <c r="K50" s="16"/>
    </row>
    <row r="51" s="1" customFormat="1" ht="29" customHeight="1" spans="1:11">
      <c r="A51" s="14">
        <v>27</v>
      </c>
      <c r="B51" s="10" t="s">
        <v>39</v>
      </c>
      <c r="C51" s="9" t="s">
        <v>40</v>
      </c>
      <c r="D51" s="10" t="s">
        <v>15</v>
      </c>
      <c r="E51" s="10" t="s">
        <v>41</v>
      </c>
      <c r="F51" s="18" t="s">
        <v>31</v>
      </c>
      <c r="G51" s="9" t="s">
        <v>86</v>
      </c>
      <c r="H51" s="9" t="s">
        <v>87</v>
      </c>
      <c r="I51" s="9" t="s">
        <v>20</v>
      </c>
      <c r="J51" s="11">
        <f t="shared" si="3"/>
        <v>59400</v>
      </c>
      <c r="K51" s="16"/>
    </row>
    <row r="52" s="4" customFormat="1" ht="29" customHeight="1" spans="1:11">
      <c r="A52" s="14">
        <v>28</v>
      </c>
      <c r="B52" s="10" t="s">
        <v>39</v>
      </c>
      <c r="C52" s="9" t="s">
        <v>40</v>
      </c>
      <c r="D52" s="10" t="s">
        <v>15</v>
      </c>
      <c r="E52" s="15" t="s">
        <v>46</v>
      </c>
      <c r="F52" s="17" t="s">
        <v>31</v>
      </c>
      <c r="G52" s="16" t="s">
        <v>88</v>
      </c>
      <c r="H52" s="14">
        <v>26</v>
      </c>
      <c r="I52" s="9" t="s">
        <v>34</v>
      </c>
      <c r="J52" s="11">
        <f t="shared" si="3"/>
        <v>39000</v>
      </c>
      <c r="K52" s="16"/>
    </row>
    <row r="53" s="4" customFormat="1" ht="29" customHeight="1" spans="1:11">
      <c r="A53" s="14"/>
      <c r="B53" s="12"/>
      <c r="C53" s="12"/>
      <c r="D53" s="10" t="s">
        <v>21</v>
      </c>
      <c r="E53" s="16"/>
      <c r="F53" s="14"/>
      <c r="G53" s="16"/>
      <c r="H53" s="14">
        <v>26</v>
      </c>
      <c r="I53" s="9" t="s">
        <v>22</v>
      </c>
      <c r="J53" s="11">
        <f t="shared" si="3"/>
        <v>4160</v>
      </c>
      <c r="K53" s="16"/>
    </row>
    <row r="54" s="2" customFormat="1" ht="29" customHeight="1" spans="1:11">
      <c r="A54" s="14">
        <v>27</v>
      </c>
      <c r="B54" s="10" t="s">
        <v>39</v>
      </c>
      <c r="C54" s="9" t="s">
        <v>40</v>
      </c>
      <c r="D54" s="10" t="s">
        <v>15</v>
      </c>
      <c r="E54" s="10" t="s">
        <v>41</v>
      </c>
      <c r="F54" s="18" t="s">
        <v>31</v>
      </c>
      <c r="G54" s="9" t="s">
        <v>89</v>
      </c>
      <c r="H54" s="9" t="s">
        <v>90</v>
      </c>
      <c r="I54" s="9" t="s">
        <v>20</v>
      </c>
      <c r="J54" s="11">
        <f t="shared" si="3"/>
        <v>70200</v>
      </c>
      <c r="K54" s="16"/>
    </row>
    <row r="55" s="2" customFormat="1" ht="29" customHeight="1" spans="1:11">
      <c r="A55" s="14"/>
      <c r="B55" s="12"/>
      <c r="C55" s="12"/>
      <c r="D55" s="10" t="s">
        <v>21</v>
      </c>
      <c r="E55" s="12"/>
      <c r="F55" s="12"/>
      <c r="G55" s="12"/>
      <c r="H55" s="9" t="s">
        <v>90</v>
      </c>
      <c r="I55" s="9" t="s">
        <v>22</v>
      </c>
      <c r="J55" s="11">
        <f t="shared" si="3"/>
        <v>6240</v>
      </c>
      <c r="K55" s="16"/>
    </row>
    <row r="56" s="1" customFormat="1" ht="29" customHeight="1" spans="1:11">
      <c r="A56" s="14">
        <v>27</v>
      </c>
      <c r="B56" s="10" t="s">
        <v>39</v>
      </c>
      <c r="C56" s="9" t="s">
        <v>40</v>
      </c>
      <c r="D56" s="10" t="s">
        <v>15</v>
      </c>
      <c r="E56" s="10" t="s">
        <v>41</v>
      </c>
      <c r="F56" s="18" t="s">
        <v>31</v>
      </c>
      <c r="G56" s="9" t="s">
        <v>91</v>
      </c>
      <c r="H56" s="9" t="s">
        <v>92</v>
      </c>
      <c r="I56" s="9" t="s">
        <v>20</v>
      </c>
      <c r="J56" s="11">
        <f t="shared" si="3"/>
        <v>39600</v>
      </c>
      <c r="K56" s="16"/>
    </row>
    <row r="57" ht="29" customHeight="1" spans="1:11">
      <c r="A57" s="14">
        <v>28</v>
      </c>
      <c r="B57" s="17" t="s">
        <v>64</v>
      </c>
      <c r="C57" s="14" t="s">
        <v>65</v>
      </c>
      <c r="D57" s="10" t="s">
        <v>56</v>
      </c>
      <c r="E57" s="17" t="s">
        <v>66</v>
      </c>
      <c r="F57" s="17" t="s">
        <v>58</v>
      </c>
      <c r="G57" s="14" t="s">
        <v>93</v>
      </c>
      <c r="H57" s="14">
        <v>16</v>
      </c>
      <c r="I57" s="14">
        <v>400</v>
      </c>
      <c r="J57" s="11">
        <f t="shared" si="3"/>
        <v>6400</v>
      </c>
      <c r="K57" s="16"/>
    </row>
    <row r="58" ht="29" customHeight="1" spans="1:11">
      <c r="A58" s="14"/>
      <c r="B58" s="14"/>
      <c r="C58" s="14"/>
      <c r="D58" s="10" t="s">
        <v>60</v>
      </c>
      <c r="E58" s="14"/>
      <c r="F58" s="14"/>
      <c r="G58" s="14"/>
      <c r="H58" s="14">
        <v>16</v>
      </c>
      <c r="I58" s="14">
        <v>40</v>
      </c>
      <c r="J58" s="11">
        <f t="shared" si="3"/>
        <v>640</v>
      </c>
      <c r="K58" s="16"/>
    </row>
    <row r="59" ht="26" customHeight="1" spans="1:11">
      <c r="A59" s="19"/>
      <c r="B59" s="19"/>
      <c r="C59" s="19"/>
      <c r="D59" s="19"/>
      <c r="E59" s="19"/>
      <c r="F59" s="19"/>
      <c r="G59" s="19"/>
      <c r="H59" s="20"/>
      <c r="I59" s="14" t="s">
        <v>94</v>
      </c>
      <c r="J59" s="14">
        <f>SUM(J3:J58)</f>
        <v>1173560</v>
      </c>
      <c r="K59" s="19"/>
    </row>
  </sheetData>
  <autoFilter xmlns:etc="http://www.wps.cn/officeDocument/2017/etCustomData" ref="A2:K59" etc:filterBottomFollowUsedRange="0">
    <extLst/>
  </autoFilter>
  <mergeCells count="176">
    <mergeCell ref="A1:K1"/>
    <mergeCell ref="A3:A4"/>
    <mergeCell ref="A5:A6"/>
    <mergeCell ref="A7:A8"/>
    <mergeCell ref="A9:A10"/>
    <mergeCell ref="A11:A12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5:A46"/>
    <mergeCell ref="A47:A48"/>
    <mergeCell ref="A49:A50"/>
    <mergeCell ref="A52:A53"/>
    <mergeCell ref="A54:A55"/>
    <mergeCell ref="A57:A58"/>
    <mergeCell ref="B3:B4"/>
    <mergeCell ref="B5:B6"/>
    <mergeCell ref="B7:B8"/>
    <mergeCell ref="B9:B10"/>
    <mergeCell ref="B11:B12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5:B46"/>
    <mergeCell ref="B47:B48"/>
    <mergeCell ref="B49:B50"/>
    <mergeCell ref="B52:B53"/>
    <mergeCell ref="B54:B55"/>
    <mergeCell ref="B57:B58"/>
    <mergeCell ref="C3:C4"/>
    <mergeCell ref="C5:C6"/>
    <mergeCell ref="C7:C8"/>
    <mergeCell ref="C9:C10"/>
    <mergeCell ref="C11:C12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5:C46"/>
    <mergeCell ref="C47:C48"/>
    <mergeCell ref="C49:C50"/>
    <mergeCell ref="C52:C53"/>
    <mergeCell ref="C54:C55"/>
    <mergeCell ref="C57:C58"/>
    <mergeCell ref="E3:E4"/>
    <mergeCell ref="E5:E6"/>
    <mergeCell ref="E7:E8"/>
    <mergeCell ref="E9:E10"/>
    <mergeCell ref="E11:E12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5:E46"/>
    <mergeCell ref="E47:E48"/>
    <mergeCell ref="E49:E50"/>
    <mergeCell ref="E52:E53"/>
    <mergeCell ref="E54:E55"/>
    <mergeCell ref="E57:E58"/>
    <mergeCell ref="F3:F4"/>
    <mergeCell ref="F5:F6"/>
    <mergeCell ref="F7:F8"/>
    <mergeCell ref="F9:F10"/>
    <mergeCell ref="F11:F12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5:F46"/>
    <mergeCell ref="F47:F48"/>
    <mergeCell ref="F49:F50"/>
    <mergeCell ref="F52:F53"/>
    <mergeCell ref="F54:F55"/>
    <mergeCell ref="F57:F58"/>
    <mergeCell ref="G3:G4"/>
    <mergeCell ref="G5:G6"/>
    <mergeCell ref="G7:G8"/>
    <mergeCell ref="G9:G10"/>
    <mergeCell ref="G11:G12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5:G46"/>
    <mergeCell ref="G47:G48"/>
    <mergeCell ref="G49:G50"/>
    <mergeCell ref="G52:G53"/>
    <mergeCell ref="G54:G55"/>
    <mergeCell ref="G57:G58"/>
    <mergeCell ref="K3:K4"/>
    <mergeCell ref="K5:K6"/>
    <mergeCell ref="K7:K8"/>
    <mergeCell ref="K9:K10"/>
    <mergeCell ref="K11:K12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5:K46"/>
    <mergeCell ref="K47:K48"/>
    <mergeCell ref="K49:K50"/>
    <mergeCell ref="K52:K53"/>
    <mergeCell ref="K54:K55"/>
    <mergeCell ref="K57:K58"/>
  </mergeCells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  <rowBreaks count="2" manualBreakCount="2">
    <brk id="21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</cp:lastModifiedBy>
  <dcterms:created xsi:type="dcterms:W3CDTF">2023-05-12T11:15:00Z</dcterms:created>
  <dcterms:modified xsi:type="dcterms:W3CDTF">2025-11-05T05:03:56Z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239D5A8E02684C4E838D28C432003371_13</vt:lpwstr>
  </property>
</Properties>
</file>