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10.bin" ContentType="application/vnd.ms-office.activeX"/>
  <Override PartName="/xl/activeX/activeX10.xml" ContentType="application/vnd.ms-office.activeX+xml"/>
  <Override PartName="/xl/activeX/activeX11.bin" ContentType="application/vnd.ms-office.activeX"/>
  <Override PartName="/xl/activeX/activeX11.xml" ContentType="application/vnd.ms-office.activeX+xml"/>
  <Override PartName="/xl/activeX/activeX12.bin" ContentType="application/vnd.ms-office.activeX"/>
  <Override PartName="/xl/activeX/activeX12.xml" ContentType="application/vnd.ms-office.activeX+xml"/>
  <Override PartName="/xl/activeX/activeX13.bin" ContentType="application/vnd.ms-office.activeX"/>
  <Override PartName="/xl/activeX/activeX13.xml" ContentType="application/vnd.ms-office.activeX+xml"/>
  <Override PartName="/xl/activeX/activeX14.bin" ContentType="application/vnd.ms-office.activeX"/>
  <Override PartName="/xl/activeX/activeX14.xml" ContentType="application/vnd.ms-office.activeX+xml"/>
  <Override PartName="/xl/activeX/activeX15.bin" ContentType="application/vnd.ms-office.activeX"/>
  <Override PartName="/xl/activeX/activeX15.xml" ContentType="application/vnd.ms-office.activeX+xml"/>
  <Override PartName="/xl/activeX/activeX16.bin" ContentType="application/vnd.ms-office.activeX"/>
  <Override PartName="/xl/activeX/activeX16.xml" ContentType="application/vnd.ms-office.activeX+xml"/>
  <Override PartName="/xl/activeX/activeX17.bin" ContentType="application/vnd.ms-office.activeX"/>
  <Override PartName="/xl/activeX/activeX17.xml" ContentType="application/vnd.ms-office.activeX+xml"/>
  <Override PartName="/xl/activeX/activeX18.bin" ContentType="application/vnd.ms-office.activeX"/>
  <Override PartName="/xl/activeX/activeX18.xml" ContentType="application/vnd.ms-office.activeX+xml"/>
  <Override PartName="/xl/activeX/activeX19.bin" ContentType="application/vnd.ms-office.activeX"/>
  <Override PartName="/xl/activeX/activeX19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20.bin" ContentType="application/vnd.ms-office.activeX"/>
  <Override PartName="/xl/activeX/activeX20.xml" ContentType="application/vnd.ms-office.activeX+xml"/>
  <Override PartName="/xl/activeX/activeX21.bin" ContentType="application/vnd.ms-office.activeX"/>
  <Override PartName="/xl/activeX/activeX21.xml" ContentType="application/vnd.ms-office.activeX+xml"/>
  <Override PartName="/xl/activeX/activeX22.bin" ContentType="application/vnd.ms-office.activeX"/>
  <Override PartName="/xl/activeX/activeX22.xml" ContentType="application/vnd.ms-office.activeX+xml"/>
  <Override PartName="/xl/activeX/activeX23.bin" ContentType="application/vnd.ms-office.activeX"/>
  <Override PartName="/xl/activeX/activeX23.xml" ContentType="application/vnd.ms-office.activeX+xml"/>
  <Override PartName="/xl/activeX/activeX24.bin" ContentType="application/vnd.ms-office.activeX"/>
  <Override PartName="/xl/activeX/activeX24.xml" ContentType="application/vnd.ms-office.activeX+xml"/>
  <Override PartName="/xl/activeX/activeX25.bin" ContentType="application/vnd.ms-office.activeX"/>
  <Override PartName="/xl/activeX/activeX25.xml" ContentType="application/vnd.ms-office.activeX+xml"/>
  <Override PartName="/xl/activeX/activeX26.bin" ContentType="application/vnd.ms-office.activeX"/>
  <Override PartName="/xl/activeX/activeX26.xml" ContentType="application/vnd.ms-office.activeX+xml"/>
  <Override PartName="/xl/activeX/activeX27.bin" ContentType="application/vnd.ms-office.activeX"/>
  <Override PartName="/xl/activeX/activeX27.xml" ContentType="application/vnd.ms-office.activeX+xml"/>
  <Override PartName="/xl/activeX/activeX28.bin" ContentType="application/vnd.ms-office.activeX"/>
  <Override PartName="/xl/activeX/activeX28.xml" ContentType="application/vnd.ms-office.activeX+xml"/>
  <Override PartName="/xl/activeX/activeX29.bin" ContentType="application/vnd.ms-office.activeX"/>
  <Override PartName="/xl/activeX/activeX29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30.bin" ContentType="application/vnd.ms-office.activeX"/>
  <Override PartName="/xl/activeX/activeX30.xml" ContentType="application/vnd.ms-office.activeX+xml"/>
  <Override PartName="/xl/activeX/activeX31.bin" ContentType="application/vnd.ms-office.activeX"/>
  <Override PartName="/xl/activeX/activeX31.xml" ContentType="application/vnd.ms-office.activeX+xml"/>
  <Override PartName="/xl/activeX/activeX32.bin" ContentType="application/vnd.ms-office.activeX"/>
  <Override PartName="/xl/activeX/activeX32.xml" ContentType="application/vnd.ms-office.activeX+xml"/>
  <Override PartName="/xl/activeX/activeX33.bin" ContentType="application/vnd.ms-office.activeX"/>
  <Override PartName="/xl/activeX/activeX33.xml" ContentType="application/vnd.ms-office.activeX+xml"/>
  <Override PartName="/xl/activeX/activeX34.bin" ContentType="application/vnd.ms-office.activeX"/>
  <Override PartName="/xl/activeX/activeX34.xml" ContentType="application/vnd.ms-office.activeX+xml"/>
  <Override PartName="/xl/activeX/activeX35.bin" ContentType="application/vnd.ms-office.activeX"/>
  <Override PartName="/xl/activeX/activeX35.xml" ContentType="application/vnd.ms-office.activeX+xml"/>
  <Override PartName="/xl/activeX/activeX36.bin" ContentType="application/vnd.ms-office.activeX"/>
  <Override PartName="/xl/activeX/activeX36.xml" ContentType="application/vnd.ms-office.activeX+xml"/>
  <Override PartName="/xl/activeX/activeX37.bin" ContentType="application/vnd.ms-office.activeX"/>
  <Override PartName="/xl/activeX/activeX37.xml" ContentType="application/vnd.ms-office.activeX+xml"/>
  <Override PartName="/xl/activeX/activeX38.bin" ContentType="application/vnd.ms-office.activeX"/>
  <Override PartName="/xl/activeX/activeX38.xml" ContentType="application/vnd.ms-office.activeX+xml"/>
  <Override PartName="/xl/activeX/activeX39.bin" ContentType="application/vnd.ms-office.activeX"/>
  <Override PartName="/xl/activeX/activeX39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40.bin" ContentType="application/vnd.ms-office.activeX"/>
  <Override PartName="/xl/activeX/activeX40.xml" ContentType="application/vnd.ms-office.activeX+xml"/>
  <Override PartName="/xl/activeX/activeX41.bin" ContentType="application/vnd.ms-office.activeX"/>
  <Override PartName="/xl/activeX/activeX41.xml" ContentType="application/vnd.ms-office.activeX+xml"/>
  <Override PartName="/xl/activeX/activeX42.bin" ContentType="application/vnd.ms-office.activeX"/>
  <Override PartName="/xl/activeX/activeX42.xml" ContentType="application/vnd.ms-office.activeX+xml"/>
  <Override PartName="/xl/activeX/activeX43.bin" ContentType="application/vnd.ms-office.activeX"/>
  <Override PartName="/xl/activeX/activeX43.xml" ContentType="application/vnd.ms-office.activeX+xml"/>
  <Override PartName="/xl/activeX/activeX44.bin" ContentType="application/vnd.ms-office.activeX"/>
  <Override PartName="/xl/activeX/activeX44.xml" ContentType="application/vnd.ms-office.activeX+xml"/>
  <Override PartName="/xl/activeX/activeX45.bin" ContentType="application/vnd.ms-office.activeX"/>
  <Override PartName="/xl/activeX/activeX45.xml" ContentType="application/vnd.ms-office.activeX+xml"/>
  <Override PartName="/xl/activeX/activeX46.bin" ContentType="application/vnd.ms-office.activeX"/>
  <Override PartName="/xl/activeX/activeX46.xml" ContentType="application/vnd.ms-office.activeX+xml"/>
  <Override PartName="/xl/activeX/activeX47.bin" ContentType="application/vnd.ms-office.activeX"/>
  <Override PartName="/xl/activeX/activeX47.xml" ContentType="application/vnd.ms-office.activeX+xml"/>
  <Override PartName="/xl/activeX/activeX48.bin" ContentType="application/vnd.ms-office.activeX"/>
  <Override PartName="/xl/activeX/activeX48.xml" ContentType="application/vnd.ms-office.activeX+xml"/>
  <Override PartName="/xl/activeX/activeX49.bin" ContentType="application/vnd.ms-office.activeX"/>
  <Override PartName="/xl/activeX/activeX49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50.bin" ContentType="application/vnd.ms-office.activeX"/>
  <Override PartName="/xl/activeX/activeX50.xml" ContentType="application/vnd.ms-office.activeX+xml"/>
  <Override PartName="/xl/activeX/activeX51.bin" ContentType="application/vnd.ms-office.activeX"/>
  <Override PartName="/xl/activeX/activeX51.xml" ContentType="application/vnd.ms-office.activeX+xml"/>
  <Override PartName="/xl/activeX/activeX52.bin" ContentType="application/vnd.ms-office.activeX"/>
  <Override PartName="/xl/activeX/activeX52.xml" ContentType="application/vnd.ms-office.activeX+xml"/>
  <Override PartName="/xl/activeX/activeX53.bin" ContentType="application/vnd.ms-office.activeX"/>
  <Override PartName="/xl/activeX/activeX53.xml" ContentType="application/vnd.ms-office.activeX+xml"/>
  <Override PartName="/xl/activeX/activeX54.bin" ContentType="application/vnd.ms-office.activeX"/>
  <Override PartName="/xl/activeX/activeX54.xml" ContentType="application/vnd.ms-office.activeX+xml"/>
  <Override PartName="/xl/activeX/activeX55.bin" ContentType="application/vnd.ms-office.activeX"/>
  <Override PartName="/xl/activeX/activeX55.xml" ContentType="application/vnd.ms-office.activeX+xml"/>
  <Override PartName="/xl/activeX/activeX56.bin" ContentType="application/vnd.ms-office.activeX"/>
  <Override PartName="/xl/activeX/activeX56.xml" ContentType="application/vnd.ms-office.activeX+xml"/>
  <Override PartName="/xl/activeX/activeX57.bin" ContentType="application/vnd.ms-office.activeX"/>
  <Override PartName="/xl/activeX/activeX57.xml" ContentType="application/vnd.ms-office.activeX+xml"/>
  <Override PartName="/xl/activeX/activeX58.bin" ContentType="application/vnd.ms-office.activeX"/>
  <Override PartName="/xl/activeX/activeX58.xml" ContentType="application/vnd.ms-office.activeX+xml"/>
  <Override PartName="/xl/activeX/activeX59.bin" ContentType="application/vnd.ms-office.activeX"/>
  <Override PartName="/xl/activeX/activeX59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60.bin" ContentType="application/vnd.ms-office.activeX"/>
  <Override PartName="/xl/activeX/activeX60.xml" ContentType="application/vnd.ms-office.activeX+xml"/>
  <Override PartName="/xl/activeX/activeX61.bin" ContentType="application/vnd.ms-office.activeX"/>
  <Override PartName="/xl/activeX/activeX61.xml" ContentType="application/vnd.ms-office.activeX+xml"/>
  <Override PartName="/xl/activeX/activeX62.bin" ContentType="application/vnd.ms-office.activeX"/>
  <Override PartName="/xl/activeX/activeX62.xml" ContentType="application/vnd.ms-office.activeX+xml"/>
  <Override PartName="/xl/activeX/activeX63.bin" ContentType="application/vnd.ms-office.activeX"/>
  <Override PartName="/xl/activeX/activeX63.xml" ContentType="application/vnd.ms-office.activeX+xml"/>
  <Override PartName="/xl/activeX/activeX64.bin" ContentType="application/vnd.ms-office.activeX"/>
  <Override PartName="/xl/activeX/activeX64.xml" ContentType="application/vnd.ms-office.activeX+xml"/>
  <Override PartName="/xl/activeX/activeX65.bin" ContentType="application/vnd.ms-office.activeX"/>
  <Override PartName="/xl/activeX/activeX65.xml" ContentType="application/vnd.ms-office.activeX+xml"/>
  <Override PartName="/xl/activeX/activeX66.bin" ContentType="application/vnd.ms-office.activeX"/>
  <Override PartName="/xl/activeX/activeX66.xml" ContentType="application/vnd.ms-office.activeX+xml"/>
  <Override PartName="/xl/activeX/activeX67.bin" ContentType="application/vnd.ms-office.activeX"/>
  <Override PartName="/xl/activeX/activeX67.xml" ContentType="application/vnd.ms-office.activeX+xml"/>
  <Override PartName="/xl/activeX/activeX68.bin" ContentType="application/vnd.ms-office.activeX"/>
  <Override PartName="/xl/activeX/activeX68.xml" ContentType="application/vnd.ms-office.activeX+xml"/>
  <Override PartName="/xl/activeX/activeX69.bin" ContentType="application/vnd.ms-office.activeX"/>
  <Override PartName="/xl/activeX/activeX69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70.bin" ContentType="application/vnd.ms-office.activeX"/>
  <Override PartName="/xl/activeX/activeX70.xml" ContentType="application/vnd.ms-office.activeX+xml"/>
  <Override PartName="/xl/activeX/activeX71.bin" ContentType="application/vnd.ms-office.activeX"/>
  <Override PartName="/xl/activeX/activeX71.xml" ContentType="application/vnd.ms-office.activeX+xml"/>
  <Override PartName="/xl/activeX/activeX72.bin" ContentType="application/vnd.ms-office.activeX"/>
  <Override PartName="/xl/activeX/activeX72.xml" ContentType="application/vnd.ms-office.activeX+xml"/>
  <Override PartName="/xl/activeX/activeX73.bin" ContentType="application/vnd.ms-office.activeX"/>
  <Override PartName="/xl/activeX/activeX73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Sheet1!$A$2:$L$25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<sst xmlns="http://schemas.openxmlformats.org/spreadsheetml/2006/main" count="122" uniqueCount="62">
  <si>
    <t>高新区（新市区）人力资源和社会保障局拟拨付补贴性职业技能培训资金明细表</t>
  </si>
  <si>
    <t>序号</t>
  </si>
  <si>
    <t>培训机构</t>
  </si>
  <si>
    <t>统一社会信用代码</t>
  </si>
  <si>
    <t>班期名称</t>
  </si>
  <si>
    <t>培训类型</t>
  </si>
  <si>
    <t>培训等级</t>
  </si>
  <si>
    <t>培训补贴人数（人）</t>
  </si>
  <si>
    <t>培训补贴标准（元）</t>
  </si>
  <si>
    <t>培训补贴金额（元）</t>
  </si>
  <si>
    <t>评价补贴人数（人）</t>
  </si>
  <si>
    <t>评价补贴标准（元）</t>
  </si>
  <si>
    <t>评价补贴金额（元）</t>
  </si>
  <si>
    <t>备注</t>
  </si>
  <si>
    <t>新疆新远职业培训中心</t>
  </si>
  <si>
    <t>52650104663608375L</t>
  </si>
  <si>
    <t>2026电工第001期</t>
  </si>
  <si>
    <t>技能照亮前程</t>
  </si>
  <si>
    <t>初级工</t>
  </si>
  <si>
    <t>新奇康药业股份有限公司</t>
  </si>
  <si>
    <t>916501002999434082</t>
  </si>
  <si>
    <t>2025药物制剂工第003期</t>
  </si>
  <si>
    <t>岗前培训</t>
  </si>
  <si>
    <t>中级工</t>
  </si>
  <si>
    <t>/</t>
  </si>
  <si>
    <t xml:space="preserve">急需紧缺工种，整班补贴为2.376万元，前期已预拨1.188万元 </t>
  </si>
  <si>
    <t>新疆德德职业技能培训学校有限公司</t>
  </si>
  <si>
    <t>91650109MACQ19W148</t>
  </si>
  <si>
    <t>2026电子商务师S（网商）第001期</t>
  </si>
  <si>
    <t>职业技能培训</t>
  </si>
  <si>
    <t>2026新媒体运营第001期</t>
  </si>
  <si>
    <t>专项职业能力培训</t>
  </si>
  <si>
    <t>无</t>
  </si>
  <si>
    <t>2026电子商务师S（网商）第003期</t>
  </si>
  <si>
    <t>2026新媒体运营第002期</t>
  </si>
  <si>
    <t>新疆添资职业技能培训学校</t>
  </si>
  <si>
    <t>52650103763763153T</t>
  </si>
  <si>
    <t>乌鲁木齐高新技术创业园职业技能培训学校</t>
  </si>
  <si>
    <t>52650104057728297U</t>
  </si>
  <si>
    <t>2026电子商务师S（网商）第002期</t>
  </si>
  <si>
    <t>2026企业人力资源管理师002期</t>
  </si>
  <si>
    <t>新疆海曼职业技能培训学校</t>
  </si>
  <si>
    <t>526501043105666679</t>
  </si>
  <si>
    <t>2026保育师第001期</t>
  </si>
  <si>
    <t>2026保育师第002期</t>
  </si>
  <si>
    <t>乌鲁木齐高新区(新市区)和谐花职业技能培训学校</t>
  </si>
  <si>
    <t>52650104MJX45241XQ</t>
  </si>
  <si>
    <t>2026保健按摩师（脊柱按摩师）第002期</t>
  </si>
  <si>
    <t>2026保健按摩师（脊柱按摩师）第003期</t>
  </si>
  <si>
    <t>2026养老护理员第001期</t>
  </si>
  <si>
    <t>急需紧缺工种</t>
  </si>
  <si>
    <t>新疆塔林鼎尚餐饮管理（集团）有限公司</t>
  </si>
  <si>
    <t>916502045762490281</t>
  </si>
  <si>
    <t>2025西式面点师第001期</t>
  </si>
  <si>
    <t>企业新型学徒制</t>
  </si>
  <si>
    <t>高级工</t>
  </si>
  <si>
    <t>2025中式面点师第003期</t>
  </si>
  <si>
    <t>2025中式面点师第002期</t>
  </si>
  <si>
    <t>2025中式面点师第001期</t>
  </si>
  <si>
    <t>2025营养师（公共营养师）第001期</t>
  </si>
  <si>
    <t>2025营养师（公共营养师）第002期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</si>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</sst>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新宋体"/>
      <charset val="134"/>
    </font>
    <font>
      <sz val="1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34" name="Host Control 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35" name="Host Control 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190500</xdr:rowOff>
        </xdr:to>
        <xdr:sp>
          <xdr:nvSpPr>
            <xdr:cNvPr id="1036" name="Host Control 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2286000"/>
              <a:ext cx="0" cy="1905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37" name="Host Control 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38" name="Host Control 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39" name="Host Control 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40" name="Host Control 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41" name="Host Control 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42" name="Host Control 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43" name="Host Control 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44" name="Host Control 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45" name="Host Control 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46" name="Host Control 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47" name="Host Control 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48" name="Host Control 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49" name="Host Control 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50" name="Host Control 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51" name="Host Control 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52" name="Host Control 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53" name="Host Control 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54" name="Host Control 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55" name="Host Control 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56" name="Host Control 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57" name="Host Control 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58" name="Host Control 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59" name="Host Control 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60" name="Host Control 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61" name="Host Control 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62" name="Host Control 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63" name="Host Control 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64" name="Host Control 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65" name="Host Control 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66" name="Host Control 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67" name="Host Control 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68" name="Host Control 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69" name="Host Control 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70" name="Host Control 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71" name="Host Control 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72" name="Host Control 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73" name="Host Control 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74" name="Host Control 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75" name="Host Control 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76" name="Host Control 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77" name="Host Control 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78" name="Host Control 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79" name="Host Control 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80" name="Host Control 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81" name="Host Control 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82" name="Host Control 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83" name="Host Control 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84" name="Host Control 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85" name="Host Control 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86" name="Host Control 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87" name="Host Control 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88" name="Host Control 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89" name="Host Control 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90" name="Host Control 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91" name="Host Control 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92" name="Host Control 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93" name="Host Control 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94" name="Host Control 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95" name="Host Control 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96" name="Host Control 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097" name="Host Control 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5" Type="http://schemas.openxmlformats.org/officeDocument/2006/relationships/control" Target="../activeX/activeX73.xml"/><Relationship Id="rId74" Type="http://schemas.openxmlformats.org/officeDocument/2006/relationships/control" Target="../activeX/activeX72.xml"/><Relationship Id="rId73" Type="http://schemas.openxmlformats.org/officeDocument/2006/relationships/control" Target="../activeX/activeX71.xml"/><Relationship Id="rId72" Type="http://schemas.openxmlformats.org/officeDocument/2006/relationships/control" Target="../activeX/activeX70.xml"/><Relationship Id="rId71" Type="http://schemas.openxmlformats.org/officeDocument/2006/relationships/control" Target="../activeX/activeX69.xml"/><Relationship Id="rId70" Type="http://schemas.openxmlformats.org/officeDocument/2006/relationships/control" Target="../activeX/activeX68.xml"/><Relationship Id="rId7" Type="http://schemas.openxmlformats.org/officeDocument/2006/relationships/control" Target="../activeX/activeX5.xml"/><Relationship Id="rId69" Type="http://schemas.openxmlformats.org/officeDocument/2006/relationships/control" Target="../activeX/activeX67.xml"/><Relationship Id="rId68" Type="http://schemas.openxmlformats.org/officeDocument/2006/relationships/control" Target="../activeX/activeX66.xml"/><Relationship Id="rId67" Type="http://schemas.openxmlformats.org/officeDocument/2006/relationships/control" Target="../activeX/activeX65.xml"/><Relationship Id="rId66" Type="http://schemas.openxmlformats.org/officeDocument/2006/relationships/control" Target="../activeX/activeX64.xml"/><Relationship Id="rId65" Type="http://schemas.openxmlformats.org/officeDocument/2006/relationships/control" Target="../activeX/activeX63.xml"/><Relationship Id="rId64" Type="http://schemas.openxmlformats.org/officeDocument/2006/relationships/control" Target="../activeX/activeX62.xml"/><Relationship Id="rId63" Type="http://schemas.openxmlformats.org/officeDocument/2006/relationships/control" Target="../activeX/activeX61.xml"/><Relationship Id="rId62" Type="http://schemas.openxmlformats.org/officeDocument/2006/relationships/control" Target="../activeX/activeX60.xml"/><Relationship Id="rId61" Type="http://schemas.openxmlformats.org/officeDocument/2006/relationships/control" Target="../activeX/activeX59.xml"/><Relationship Id="rId60" Type="http://schemas.openxmlformats.org/officeDocument/2006/relationships/control" Target="../activeX/activeX58.xml"/><Relationship Id="rId6" Type="http://schemas.openxmlformats.org/officeDocument/2006/relationships/control" Target="../activeX/activeX4.xml"/><Relationship Id="rId59" Type="http://schemas.openxmlformats.org/officeDocument/2006/relationships/control" Target="../activeX/activeX57.xml"/><Relationship Id="rId58" Type="http://schemas.openxmlformats.org/officeDocument/2006/relationships/control" Target="../activeX/activeX56.xml"/><Relationship Id="rId57" Type="http://schemas.openxmlformats.org/officeDocument/2006/relationships/control" Target="../activeX/activeX55.xml"/><Relationship Id="rId56" Type="http://schemas.openxmlformats.org/officeDocument/2006/relationships/control" Target="../activeX/activeX54.xml"/><Relationship Id="rId55" Type="http://schemas.openxmlformats.org/officeDocument/2006/relationships/control" Target="../activeX/activeX53.xml"/><Relationship Id="rId54" Type="http://schemas.openxmlformats.org/officeDocument/2006/relationships/control" Target="../activeX/activeX52.xml"/><Relationship Id="rId53" Type="http://schemas.openxmlformats.org/officeDocument/2006/relationships/control" Target="../activeX/activeX51.xml"/><Relationship Id="rId52" Type="http://schemas.openxmlformats.org/officeDocument/2006/relationships/control" Target="../activeX/activeX50.xml"/><Relationship Id="rId51" Type="http://schemas.openxmlformats.org/officeDocument/2006/relationships/control" Target="../activeX/activeX49.xml"/><Relationship Id="rId50" Type="http://schemas.openxmlformats.org/officeDocument/2006/relationships/control" Target="../activeX/activeX48.xml"/><Relationship Id="rId5" Type="http://schemas.openxmlformats.org/officeDocument/2006/relationships/control" Target="../activeX/activeX3.xml"/><Relationship Id="rId49" Type="http://schemas.openxmlformats.org/officeDocument/2006/relationships/control" Target="../activeX/activeX47.xml"/><Relationship Id="rId48" Type="http://schemas.openxmlformats.org/officeDocument/2006/relationships/control" Target="../activeX/activeX46.xml"/><Relationship Id="rId47" Type="http://schemas.openxmlformats.org/officeDocument/2006/relationships/control" Target="../activeX/activeX45.xml"/><Relationship Id="rId46" Type="http://schemas.openxmlformats.org/officeDocument/2006/relationships/control" Target="../activeX/activeX44.xml"/><Relationship Id="rId45" Type="http://schemas.openxmlformats.org/officeDocument/2006/relationships/control" Target="../activeX/activeX43.xml"/><Relationship Id="rId44" Type="http://schemas.openxmlformats.org/officeDocument/2006/relationships/control" Target="../activeX/activeX42.xml"/><Relationship Id="rId43" Type="http://schemas.openxmlformats.org/officeDocument/2006/relationships/control" Target="../activeX/activeX41.xml"/><Relationship Id="rId42" Type="http://schemas.openxmlformats.org/officeDocument/2006/relationships/control" Target="../activeX/activeX40.xml"/><Relationship Id="rId41" Type="http://schemas.openxmlformats.org/officeDocument/2006/relationships/control" Target="../activeX/activeX39.xml"/><Relationship Id="rId40" Type="http://schemas.openxmlformats.org/officeDocument/2006/relationships/control" Target="../activeX/activeX38.xml"/><Relationship Id="rId4" Type="http://schemas.openxmlformats.org/officeDocument/2006/relationships/control" Target="../activeX/activeX2.xml"/><Relationship Id="rId39" Type="http://schemas.openxmlformats.org/officeDocument/2006/relationships/control" Target="../activeX/activeX37.xml"/><Relationship Id="rId38" Type="http://schemas.openxmlformats.org/officeDocument/2006/relationships/control" Target="../activeX/activeX36.xml"/><Relationship Id="rId37" Type="http://schemas.openxmlformats.org/officeDocument/2006/relationships/control" Target="../activeX/activeX35.xml"/><Relationship Id="rId36" Type="http://schemas.openxmlformats.org/officeDocument/2006/relationships/control" Target="../activeX/activeX34.xml"/><Relationship Id="rId35" Type="http://schemas.openxmlformats.org/officeDocument/2006/relationships/control" Target="../activeX/activeX33.xml"/><Relationship Id="rId34" Type="http://schemas.openxmlformats.org/officeDocument/2006/relationships/control" Target="../activeX/activeX32.xml"/><Relationship Id="rId33" Type="http://schemas.openxmlformats.org/officeDocument/2006/relationships/control" Target="../activeX/activeX31.xml"/><Relationship Id="rId32" Type="http://schemas.openxmlformats.org/officeDocument/2006/relationships/control" Target="../activeX/activeX30.xml"/><Relationship Id="rId31" Type="http://schemas.openxmlformats.org/officeDocument/2006/relationships/control" Target="../activeX/activeX29.xml"/><Relationship Id="rId30" Type="http://schemas.openxmlformats.org/officeDocument/2006/relationships/control" Target="../activeX/activeX28.xml"/><Relationship Id="rId3" Type="http://schemas.openxmlformats.org/officeDocument/2006/relationships/control" Target="../activeX/activeX1.xml"/><Relationship Id="rId29" Type="http://schemas.openxmlformats.org/officeDocument/2006/relationships/control" Target="../activeX/activeX27.xml"/><Relationship Id="rId28" Type="http://schemas.openxmlformats.org/officeDocument/2006/relationships/control" Target="../activeX/activeX26.xml"/><Relationship Id="rId27" Type="http://schemas.openxmlformats.org/officeDocument/2006/relationships/control" Target="../activeX/activeX25.xml"/><Relationship Id="rId26" Type="http://schemas.openxmlformats.org/officeDocument/2006/relationships/control" Target="../activeX/activeX24.xml"/><Relationship Id="rId25" Type="http://schemas.openxmlformats.org/officeDocument/2006/relationships/control" Target="../activeX/activeX23.xml"/><Relationship Id="rId24" Type="http://schemas.openxmlformats.org/officeDocument/2006/relationships/control" Target="../activeX/activeX22.xml"/><Relationship Id="rId23" Type="http://schemas.openxmlformats.org/officeDocument/2006/relationships/control" Target="../activeX/activeX21.xml"/><Relationship Id="rId22" Type="http://schemas.openxmlformats.org/officeDocument/2006/relationships/control" Target="../activeX/activeX20.xml"/><Relationship Id="rId21" Type="http://schemas.openxmlformats.org/officeDocument/2006/relationships/control" Target="../activeX/activeX19.xml"/><Relationship Id="rId20" Type="http://schemas.openxmlformats.org/officeDocument/2006/relationships/control" Target="../activeX/activeX18.xml"/><Relationship Id="rId2" Type="http://schemas.openxmlformats.org/officeDocument/2006/relationships/vmlDrawing" Target="../drawings/vmlDrawing1.vml"/><Relationship Id="rId19" Type="http://schemas.openxmlformats.org/officeDocument/2006/relationships/control" Target="../activeX/activeX17.xml"/><Relationship Id="rId18" Type="http://schemas.openxmlformats.org/officeDocument/2006/relationships/control" Target="../activeX/activeX16.xml"/><Relationship Id="rId17" Type="http://schemas.openxmlformats.org/officeDocument/2006/relationships/control" Target="../activeX/activeX15.xml"/><Relationship Id="rId16" Type="http://schemas.openxmlformats.org/officeDocument/2006/relationships/control" Target="../activeX/activeX14.xml"/><Relationship Id="rId15" Type="http://schemas.openxmlformats.org/officeDocument/2006/relationships/control" Target="../activeX/activeX13.xml"/><Relationship Id="rId14" Type="http://schemas.openxmlformats.org/officeDocument/2006/relationships/control" Target="../activeX/activeX12.xml"/><Relationship Id="rId13" Type="http://schemas.openxmlformats.org/officeDocument/2006/relationships/control" Target="../activeX/activeX11.xml"/><Relationship Id="rId12" Type="http://schemas.openxmlformats.org/officeDocument/2006/relationships/control" Target="../activeX/activeX10.xml"/><Relationship Id="rId11" Type="http://schemas.openxmlformats.org/officeDocument/2006/relationships/control" Target="../activeX/activeX9.x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5"/>
  <sheetViews>
    <sheetView tabSelected="1" view="pageBreakPreview" zoomScaleNormal="80" topLeftCell="A11" workbookViewId="0">
      <selection activeCell="L21" sqref="L21"/>
    </sheetView>
  </sheetViews>
  <sheetFormatPr defaultColWidth="9" defaultRowHeight="36" customHeight="1"/>
  <cols>
    <col min="1" max="1" width="5.625" style="2" customWidth="1"/>
    <col min="2" max="2" width="20.3166666666667" style="2" customWidth="1"/>
    <col min="3" max="3" width="12.8083333333333" style="2" customWidth="1"/>
    <col min="4" max="4" width="24.525" style="3" customWidth="1"/>
    <col min="5" max="5" width="14.8416666666667" style="2" customWidth="1"/>
    <col min="6" max="6" width="10.15" style="2" customWidth="1"/>
    <col min="7" max="7" width="13.75" style="2" customWidth="1"/>
    <col min="8" max="8" width="15.4666666666667" style="2" customWidth="1"/>
    <col min="9" max="9" width="14.8416666666667" style="2" customWidth="1"/>
    <col min="10" max="10" width="14.85" style="2" customWidth="1"/>
    <col min="11" max="11" width="14.8416666666667" style="2" customWidth="1"/>
    <col min="12" max="12" width="13.5916666666667" style="2" customWidth="1"/>
    <col min="13" max="13" width="16.125" style="2" customWidth="1"/>
    <col min="14" max="14" width="21.5583333333333" style="2" customWidth="1"/>
    <col min="15" max="16384" width="9" style="2"/>
  </cols>
  <sheetData>
    <row r="1" customHeight="1" spans="1:13">
      <c r="A1" s="4" t="s">
        <v>0</v>
      </c>
      <c r="B1" s="4"/>
      <c r="C1" s="4"/>
      <c r="D1" s="5"/>
      <c r="E1" s="4"/>
      <c r="F1" s="4"/>
      <c r="G1" s="4"/>
      <c r="H1" s="4"/>
      <c r="I1" s="4"/>
      <c r="J1" s="4"/>
      <c r="K1" s="4"/>
      <c r="L1" s="4"/>
      <c r="M1" s="4"/>
    </row>
    <row r="2" s="1" customFormat="1" customHeight="1" spans="1:1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6" t="s">
        <v>13</v>
      </c>
    </row>
    <row r="3" s="1" customFormat="1" customHeight="1" spans="1:13">
      <c r="A3" s="8">
        <v>1</v>
      </c>
      <c r="B3" s="9" t="s">
        <v>14</v>
      </c>
      <c r="C3" s="9" t="s">
        <v>15</v>
      </c>
      <c r="D3" s="9" t="s">
        <v>16</v>
      </c>
      <c r="E3" s="9" t="s">
        <v>17</v>
      </c>
      <c r="F3" s="9" t="s">
        <v>18</v>
      </c>
      <c r="G3" s="9">
        <v>30</v>
      </c>
      <c r="H3" s="9">
        <v>1800</v>
      </c>
      <c r="I3" s="9">
        <f>G3*H3</f>
        <v>54000</v>
      </c>
      <c r="J3" s="9">
        <v>30</v>
      </c>
      <c r="K3" s="9">
        <v>149</v>
      </c>
      <c r="L3" s="9">
        <f>J3*K3</f>
        <v>4470</v>
      </c>
      <c r="M3" s="13"/>
    </row>
    <row r="4" s="1" customFormat="1" ht="72" customHeight="1" spans="1:13">
      <c r="A4" s="8">
        <v>2</v>
      </c>
      <c r="B4" s="9" t="s">
        <v>19</v>
      </c>
      <c r="C4" s="19" t="s">
        <v>20</v>
      </c>
      <c r="D4" s="9" t="s">
        <v>21</v>
      </c>
      <c r="E4" s="9" t="s">
        <v>22</v>
      </c>
      <c r="F4" s="9" t="s">
        <v>23</v>
      </c>
      <c r="G4" s="9">
        <v>12</v>
      </c>
      <c r="H4" s="9">
        <v>1980</v>
      </c>
      <c r="I4" s="9">
        <v>11880</v>
      </c>
      <c r="J4" s="9" t="s">
        <v>24</v>
      </c>
      <c r="K4" s="9" t="s">
        <v>24</v>
      </c>
      <c r="L4" s="9" t="s">
        <v>24</v>
      </c>
      <c r="M4" s="12" t="s">
        <v>25</v>
      </c>
    </row>
    <row r="5" customHeight="1" spans="1:13">
      <c r="A5" s="9">
        <v>3</v>
      </c>
      <c r="B5" s="9" t="s">
        <v>26</v>
      </c>
      <c r="C5" s="9" t="s">
        <v>27</v>
      </c>
      <c r="D5" s="10" t="s">
        <v>28</v>
      </c>
      <c r="E5" s="9" t="s">
        <v>29</v>
      </c>
      <c r="F5" s="9" t="s">
        <v>18</v>
      </c>
      <c r="G5" s="9">
        <v>18</v>
      </c>
      <c r="H5" s="9">
        <v>1500</v>
      </c>
      <c r="I5" s="9">
        <f t="shared" ref="I4:I24" si="0">G5*H5</f>
        <v>27000</v>
      </c>
      <c r="J5" s="9">
        <f t="shared" ref="J5:J18" si="1">G5</f>
        <v>18</v>
      </c>
      <c r="K5" s="9">
        <v>160</v>
      </c>
      <c r="L5" s="9">
        <f t="shared" ref="L5:L18" si="2">J5*K5</f>
        <v>2880</v>
      </c>
      <c r="M5" s="13"/>
    </row>
    <row r="6" customHeight="1" spans="1:13">
      <c r="A6" s="9"/>
      <c r="B6" s="9"/>
      <c r="C6" s="9"/>
      <c r="D6" s="10" t="s">
        <v>30</v>
      </c>
      <c r="E6" s="9" t="s">
        <v>31</v>
      </c>
      <c r="F6" s="9" t="s">
        <v>32</v>
      </c>
      <c r="G6" s="9">
        <v>13</v>
      </c>
      <c r="H6" s="9">
        <v>400</v>
      </c>
      <c r="I6" s="9">
        <f t="shared" si="0"/>
        <v>5200</v>
      </c>
      <c r="J6" s="9">
        <f t="shared" si="1"/>
        <v>13</v>
      </c>
      <c r="K6" s="9">
        <v>40</v>
      </c>
      <c r="L6" s="9">
        <f t="shared" si="2"/>
        <v>520</v>
      </c>
      <c r="M6" s="13"/>
    </row>
    <row r="7" customHeight="1" spans="1:13">
      <c r="A7" s="9"/>
      <c r="B7" s="9"/>
      <c r="C7" s="9"/>
      <c r="D7" s="10" t="s">
        <v>33</v>
      </c>
      <c r="E7" s="9" t="s">
        <v>29</v>
      </c>
      <c r="F7" s="9" t="s">
        <v>18</v>
      </c>
      <c r="G7" s="9">
        <v>15</v>
      </c>
      <c r="H7" s="9">
        <v>1500</v>
      </c>
      <c r="I7" s="9">
        <f t="shared" si="0"/>
        <v>22500</v>
      </c>
      <c r="J7" s="9">
        <f t="shared" si="1"/>
        <v>15</v>
      </c>
      <c r="K7" s="9">
        <v>160</v>
      </c>
      <c r="L7" s="9">
        <f t="shared" si="2"/>
        <v>2400</v>
      </c>
      <c r="M7" s="13"/>
    </row>
    <row r="8" customHeight="1" spans="1:13">
      <c r="A8" s="9"/>
      <c r="B8" s="9"/>
      <c r="C8" s="9"/>
      <c r="D8" s="10" t="s">
        <v>34</v>
      </c>
      <c r="E8" s="9" t="s">
        <v>31</v>
      </c>
      <c r="F8" s="9" t="s">
        <v>32</v>
      </c>
      <c r="G8" s="9">
        <v>19</v>
      </c>
      <c r="H8" s="9">
        <v>400</v>
      </c>
      <c r="I8" s="9">
        <f t="shared" si="0"/>
        <v>7600</v>
      </c>
      <c r="J8" s="9">
        <f t="shared" si="1"/>
        <v>19</v>
      </c>
      <c r="K8" s="9">
        <v>40</v>
      </c>
      <c r="L8" s="9">
        <f t="shared" si="2"/>
        <v>760</v>
      </c>
      <c r="M8" s="13"/>
    </row>
    <row r="9" customHeight="1" spans="1:13">
      <c r="A9" s="9">
        <v>4</v>
      </c>
      <c r="B9" s="9" t="s">
        <v>35</v>
      </c>
      <c r="C9" s="9" t="s">
        <v>36</v>
      </c>
      <c r="D9" s="10" t="s">
        <v>30</v>
      </c>
      <c r="E9" s="9" t="s">
        <v>31</v>
      </c>
      <c r="F9" s="9" t="s">
        <v>32</v>
      </c>
      <c r="G9" s="9">
        <v>24</v>
      </c>
      <c r="H9" s="9">
        <v>400</v>
      </c>
      <c r="I9" s="9">
        <f t="shared" si="0"/>
        <v>9600</v>
      </c>
      <c r="J9" s="9">
        <f t="shared" si="1"/>
        <v>24</v>
      </c>
      <c r="K9" s="9">
        <v>40</v>
      </c>
      <c r="L9" s="9">
        <f t="shared" si="2"/>
        <v>960</v>
      </c>
      <c r="M9" s="13"/>
    </row>
    <row r="10" customHeight="1" spans="1:13">
      <c r="A10" s="9"/>
      <c r="B10" s="9"/>
      <c r="C10" s="9"/>
      <c r="D10" s="10" t="s">
        <v>34</v>
      </c>
      <c r="E10" s="9" t="s">
        <v>31</v>
      </c>
      <c r="F10" s="9" t="s">
        <v>32</v>
      </c>
      <c r="G10" s="9">
        <v>29</v>
      </c>
      <c r="H10" s="9">
        <v>400</v>
      </c>
      <c r="I10" s="9">
        <f t="shared" si="0"/>
        <v>11600</v>
      </c>
      <c r="J10" s="9">
        <f t="shared" si="1"/>
        <v>29</v>
      </c>
      <c r="K10" s="9">
        <v>40</v>
      </c>
      <c r="L10" s="9">
        <f t="shared" si="2"/>
        <v>1160</v>
      </c>
      <c r="M10" s="13"/>
    </row>
    <row r="11" customHeight="1" spans="1:13">
      <c r="A11" s="8">
        <v>5</v>
      </c>
      <c r="B11" s="10" t="s">
        <v>37</v>
      </c>
      <c r="C11" s="9" t="s">
        <v>38</v>
      </c>
      <c r="D11" s="10" t="s">
        <v>39</v>
      </c>
      <c r="E11" s="9" t="s">
        <v>29</v>
      </c>
      <c r="F11" s="9" t="s">
        <v>18</v>
      </c>
      <c r="G11" s="8">
        <v>23</v>
      </c>
      <c r="H11" s="9">
        <v>1500</v>
      </c>
      <c r="I11" s="9">
        <f t="shared" si="0"/>
        <v>34500</v>
      </c>
      <c r="J11" s="9">
        <f t="shared" si="1"/>
        <v>23</v>
      </c>
      <c r="K11" s="9">
        <v>160</v>
      </c>
      <c r="L11" s="9">
        <f t="shared" si="2"/>
        <v>3680</v>
      </c>
      <c r="M11" s="13"/>
    </row>
    <row r="12" customHeight="1" spans="1:13">
      <c r="A12" s="8"/>
      <c r="B12" s="10"/>
      <c r="C12" s="9"/>
      <c r="D12" s="10" t="s">
        <v>33</v>
      </c>
      <c r="E12" s="9" t="s">
        <v>29</v>
      </c>
      <c r="F12" s="9" t="s">
        <v>18</v>
      </c>
      <c r="G12" s="8">
        <v>14</v>
      </c>
      <c r="H12" s="9">
        <v>1500</v>
      </c>
      <c r="I12" s="9">
        <f t="shared" si="0"/>
        <v>21000</v>
      </c>
      <c r="J12" s="9">
        <f t="shared" si="1"/>
        <v>14</v>
      </c>
      <c r="K12" s="9">
        <v>160</v>
      </c>
      <c r="L12" s="9">
        <f t="shared" si="2"/>
        <v>2240</v>
      </c>
      <c r="M12" s="13"/>
    </row>
    <row r="13" customHeight="1" spans="1:13">
      <c r="A13" s="8"/>
      <c r="B13" s="10"/>
      <c r="C13" s="9"/>
      <c r="D13" s="10" t="s">
        <v>40</v>
      </c>
      <c r="E13" s="9" t="s">
        <v>29</v>
      </c>
      <c r="F13" s="8" t="s">
        <v>23</v>
      </c>
      <c r="G13" s="8">
        <v>22</v>
      </c>
      <c r="H13" s="8">
        <v>1800</v>
      </c>
      <c r="I13" s="9">
        <f t="shared" si="0"/>
        <v>39600</v>
      </c>
      <c r="J13" s="9">
        <f t="shared" si="1"/>
        <v>22</v>
      </c>
      <c r="K13" s="9">
        <v>160</v>
      </c>
      <c r="L13" s="9">
        <f t="shared" si="2"/>
        <v>3520</v>
      </c>
      <c r="M13" s="13"/>
    </row>
    <row r="14" customHeight="1" spans="1:13">
      <c r="A14" s="11">
        <v>6</v>
      </c>
      <c r="B14" s="12" t="s">
        <v>41</v>
      </c>
      <c r="C14" s="20" t="s">
        <v>42</v>
      </c>
      <c r="D14" s="12" t="s">
        <v>43</v>
      </c>
      <c r="E14" s="9" t="s">
        <v>29</v>
      </c>
      <c r="F14" s="9" t="s">
        <v>18</v>
      </c>
      <c r="G14" s="2">
        <v>24</v>
      </c>
      <c r="H14" s="13">
        <v>1200</v>
      </c>
      <c r="I14" s="9">
        <f t="shared" si="0"/>
        <v>28800</v>
      </c>
      <c r="J14" s="9">
        <f t="shared" si="1"/>
        <v>24</v>
      </c>
      <c r="K14" s="9">
        <v>160</v>
      </c>
      <c r="L14" s="9">
        <f t="shared" si="2"/>
        <v>3840</v>
      </c>
      <c r="M14" s="13"/>
    </row>
    <row r="15" customHeight="1" spans="1:13">
      <c r="A15" s="14"/>
      <c r="B15" s="12"/>
      <c r="C15" s="12"/>
      <c r="D15" s="12" t="s">
        <v>44</v>
      </c>
      <c r="E15" s="9" t="s">
        <v>29</v>
      </c>
      <c r="F15" s="9" t="s">
        <v>18</v>
      </c>
      <c r="G15" s="13">
        <v>22</v>
      </c>
      <c r="H15" s="13">
        <v>1200</v>
      </c>
      <c r="I15" s="9">
        <f t="shared" si="0"/>
        <v>26400</v>
      </c>
      <c r="J15" s="9">
        <f t="shared" si="1"/>
        <v>22</v>
      </c>
      <c r="K15" s="9">
        <v>160</v>
      </c>
      <c r="L15" s="9">
        <f t="shared" si="2"/>
        <v>3520</v>
      </c>
      <c r="M15" s="13"/>
    </row>
    <row r="16" customHeight="1" spans="1:13">
      <c r="A16" s="15">
        <v>7</v>
      </c>
      <c r="B16" s="16" t="s">
        <v>45</v>
      </c>
      <c r="C16" s="16" t="s">
        <v>46</v>
      </c>
      <c r="D16" s="12" t="s">
        <v>47</v>
      </c>
      <c r="E16" s="9" t="s">
        <v>29</v>
      </c>
      <c r="F16" s="9" t="s">
        <v>18</v>
      </c>
      <c r="G16" s="13">
        <v>35</v>
      </c>
      <c r="H16" s="13">
        <v>1200</v>
      </c>
      <c r="I16" s="9">
        <f t="shared" si="0"/>
        <v>42000</v>
      </c>
      <c r="J16" s="9">
        <f t="shared" si="1"/>
        <v>35</v>
      </c>
      <c r="K16" s="9">
        <v>160</v>
      </c>
      <c r="L16" s="9">
        <f t="shared" si="2"/>
        <v>5600</v>
      </c>
      <c r="M16" s="13"/>
    </row>
    <row r="17" customHeight="1" spans="1:13">
      <c r="A17" s="15"/>
      <c r="B17" s="17"/>
      <c r="C17" s="17"/>
      <c r="D17" s="12" t="s">
        <v>48</v>
      </c>
      <c r="E17" s="9" t="s">
        <v>29</v>
      </c>
      <c r="F17" s="9" t="s">
        <v>18</v>
      </c>
      <c r="G17" s="13">
        <v>39</v>
      </c>
      <c r="H17" s="13">
        <v>1200</v>
      </c>
      <c r="I17" s="9">
        <f t="shared" si="0"/>
        <v>46800</v>
      </c>
      <c r="J17" s="9">
        <f t="shared" si="1"/>
        <v>39</v>
      </c>
      <c r="K17" s="9">
        <v>160</v>
      </c>
      <c r="L17" s="9">
        <f t="shared" si="2"/>
        <v>6240</v>
      </c>
      <c r="M17" s="13"/>
    </row>
    <row r="18" customHeight="1" spans="1:13">
      <c r="A18" s="14"/>
      <c r="B18" s="18"/>
      <c r="C18" s="18"/>
      <c r="D18" s="12" t="s">
        <v>49</v>
      </c>
      <c r="E18" s="9" t="s">
        <v>29</v>
      </c>
      <c r="F18" s="9" t="s">
        <v>18</v>
      </c>
      <c r="G18" s="13">
        <v>27</v>
      </c>
      <c r="H18" s="13">
        <v>1320</v>
      </c>
      <c r="I18" s="9">
        <f t="shared" si="0"/>
        <v>35640</v>
      </c>
      <c r="J18" s="9">
        <f t="shared" si="1"/>
        <v>27</v>
      </c>
      <c r="K18" s="9">
        <v>160</v>
      </c>
      <c r="L18" s="9">
        <f t="shared" si="2"/>
        <v>4320</v>
      </c>
      <c r="M18" s="13" t="s">
        <v>50</v>
      </c>
    </row>
    <row r="19" customHeight="1" spans="1:13">
      <c r="A19" s="11">
        <v>8</v>
      </c>
      <c r="B19" s="12" t="s">
        <v>51</v>
      </c>
      <c r="C19" s="20" t="s">
        <v>52</v>
      </c>
      <c r="D19" s="12" t="s">
        <v>53</v>
      </c>
      <c r="E19" s="9" t="s">
        <v>54</v>
      </c>
      <c r="F19" s="9" t="s">
        <v>55</v>
      </c>
      <c r="G19" s="13">
        <v>11</v>
      </c>
      <c r="H19" s="13">
        <v>6000</v>
      </c>
      <c r="I19" s="9">
        <f t="shared" si="0"/>
        <v>66000</v>
      </c>
      <c r="J19" s="9" t="s">
        <v>24</v>
      </c>
      <c r="K19" s="9" t="s">
        <v>24</v>
      </c>
      <c r="L19" s="9" t="s">
        <v>24</v>
      </c>
      <c r="M19" s="13"/>
    </row>
    <row r="20" customHeight="1" spans="1:13">
      <c r="A20" s="15"/>
      <c r="B20" s="12"/>
      <c r="C20" s="12"/>
      <c r="D20" s="12" t="s">
        <v>56</v>
      </c>
      <c r="E20" s="9" t="s">
        <v>54</v>
      </c>
      <c r="F20" s="9" t="s">
        <v>55</v>
      </c>
      <c r="G20" s="13">
        <v>2</v>
      </c>
      <c r="H20" s="13">
        <v>6000</v>
      </c>
      <c r="I20" s="9">
        <f t="shared" si="0"/>
        <v>12000</v>
      </c>
      <c r="J20" s="9" t="s">
        <v>24</v>
      </c>
      <c r="K20" s="9" t="s">
        <v>24</v>
      </c>
      <c r="L20" s="9" t="s">
        <v>24</v>
      </c>
      <c r="M20" s="13"/>
    </row>
    <row r="21" customHeight="1" spans="1:13">
      <c r="A21" s="15"/>
      <c r="B21" s="12"/>
      <c r="C21" s="12"/>
      <c r="D21" s="12" t="s">
        <v>57</v>
      </c>
      <c r="E21" s="9" t="s">
        <v>54</v>
      </c>
      <c r="F21" s="9" t="s">
        <v>55</v>
      </c>
      <c r="G21" s="13">
        <v>3</v>
      </c>
      <c r="H21" s="13">
        <v>6000</v>
      </c>
      <c r="I21" s="9">
        <f t="shared" si="0"/>
        <v>18000</v>
      </c>
      <c r="J21" s="9" t="s">
        <v>24</v>
      </c>
      <c r="K21" s="9" t="s">
        <v>24</v>
      </c>
      <c r="L21" s="9" t="s">
        <v>24</v>
      </c>
      <c r="M21" s="13"/>
    </row>
    <row r="22" customHeight="1" spans="1:13">
      <c r="A22" s="15"/>
      <c r="B22" s="12"/>
      <c r="C22" s="12"/>
      <c r="D22" s="12" t="s">
        <v>58</v>
      </c>
      <c r="E22" s="9" t="s">
        <v>54</v>
      </c>
      <c r="F22" s="9" t="s">
        <v>55</v>
      </c>
      <c r="G22" s="13">
        <v>15</v>
      </c>
      <c r="H22" s="13">
        <v>6000</v>
      </c>
      <c r="I22" s="9">
        <f t="shared" si="0"/>
        <v>90000</v>
      </c>
      <c r="J22" s="9" t="s">
        <v>24</v>
      </c>
      <c r="K22" s="9" t="s">
        <v>24</v>
      </c>
      <c r="L22" s="9" t="s">
        <v>24</v>
      </c>
      <c r="M22" s="13"/>
    </row>
    <row r="23" customHeight="1" spans="1:13">
      <c r="A23" s="15"/>
      <c r="B23" s="12"/>
      <c r="C23" s="12"/>
      <c r="D23" s="12" t="s">
        <v>59</v>
      </c>
      <c r="E23" s="9" t="s">
        <v>54</v>
      </c>
      <c r="F23" s="9" t="s">
        <v>55</v>
      </c>
      <c r="G23" s="13">
        <v>18</v>
      </c>
      <c r="H23" s="13">
        <v>6600</v>
      </c>
      <c r="I23" s="9">
        <f t="shared" si="0"/>
        <v>118800</v>
      </c>
      <c r="J23" s="9" t="s">
        <v>24</v>
      </c>
      <c r="K23" s="9" t="s">
        <v>24</v>
      </c>
      <c r="L23" s="9" t="s">
        <v>24</v>
      </c>
      <c r="M23" s="13" t="s">
        <v>50</v>
      </c>
    </row>
    <row r="24" customHeight="1" spans="1:13">
      <c r="A24" s="14"/>
      <c r="B24" s="12"/>
      <c r="C24" s="12"/>
      <c r="D24" s="12" t="s">
        <v>60</v>
      </c>
      <c r="E24" s="9" t="s">
        <v>54</v>
      </c>
      <c r="F24" s="9" t="s">
        <v>55</v>
      </c>
      <c r="G24" s="13">
        <v>16</v>
      </c>
      <c r="H24" s="13">
        <v>6600</v>
      </c>
      <c r="I24" s="9">
        <f t="shared" si="0"/>
        <v>105600</v>
      </c>
      <c r="J24" s="9" t="s">
        <v>24</v>
      </c>
      <c r="K24" s="9" t="s">
        <v>24</v>
      </c>
      <c r="L24" s="9" t="s">
        <v>24</v>
      </c>
      <c r="M24" s="13" t="s">
        <v>50</v>
      </c>
    </row>
    <row r="25" customHeight="1" spans="8:12">
      <c r="H25" s="2" t="s">
        <v>61</v>
      </c>
      <c r="I25" s="2">
        <f>SUM(I3:I24)</f>
        <v>834520</v>
      </c>
      <c r="L25" s="2">
        <f>SUM(L3:L24)</f>
        <v>46110</v>
      </c>
    </row>
  </sheetData>
  <autoFilter xmlns:etc="http://www.wps.cn/officeDocument/2017/etCustomData" ref="A2:L25" etc:filterBottomFollowUsedRange="0">
    <extLst/>
  </autoFilter>
  <mergeCells count="19">
    <mergeCell ref="A1:M1"/>
    <mergeCell ref="A5:A8"/>
    <mergeCell ref="A9:A10"/>
    <mergeCell ref="A11:A13"/>
    <mergeCell ref="A14:A15"/>
    <mergeCell ref="A16:A18"/>
    <mergeCell ref="A19:A24"/>
    <mergeCell ref="B5:B8"/>
    <mergeCell ref="B9:B10"/>
    <mergeCell ref="B11:B13"/>
    <mergeCell ref="B14:B15"/>
    <mergeCell ref="B16:B18"/>
    <mergeCell ref="B19:B24"/>
    <mergeCell ref="C5:C8"/>
    <mergeCell ref="C9:C10"/>
    <mergeCell ref="C11:C13"/>
    <mergeCell ref="C14:C15"/>
    <mergeCell ref="C16:C18"/>
    <mergeCell ref="C19:C24"/>
  </mergeCells>
  <pageMargins left="0.700694444444445" right="0.700694444444445" top="0.751388888888889" bottom="0.751388888888889" header="0.298611111111111" footer="0.298611111111111"/>
  <pageSetup paperSize="9" scale="69" fitToHeight="0" orientation="landscape" horizontalDpi="600"/>
  <headerFooter/>
  <rowBreaks count="1" manualBreakCount="1">
    <brk id="15" max="16383" man="1"/>
  </rowBreaks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32" r:id="rId10"/>
      </mc:Fallback>
    </mc:AlternateContent>
    <mc:AlternateContent xmlns:mc="http://schemas.openxmlformats.org/markup-compatibility/2006">
      <mc:Choice Requires="x14">
        <control shapeId="1033" r:id="rId11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33" r:id="rId11"/>
      </mc:Fallback>
    </mc:AlternateContent>
    <mc:AlternateContent xmlns:mc="http://schemas.openxmlformats.org/markup-compatibility/2006">
      <mc:Choice Requires="x14">
        <control shapeId="1034" r:id="rId12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34" r:id="rId12"/>
      </mc:Fallback>
    </mc:AlternateContent>
    <mc:AlternateContent xmlns:mc="http://schemas.openxmlformats.org/markup-compatibility/2006">
      <mc:Choice Requires="x14">
        <control shapeId="1035" r:id="rId13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35" r:id="rId13"/>
      </mc:Fallback>
    </mc:AlternateContent>
    <mc:AlternateContent xmlns:mc="http://schemas.openxmlformats.org/markup-compatibility/2006">
      <mc:Choice Requires="x14">
        <control shapeId="1036" r:id="rId14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190500</xdr:rowOff>
              </to>
            </anchor>
          </controlPr>
        </control>
      </mc:Choice>
      <mc:Fallback>
        <control shapeId="1036" r:id="rId14"/>
      </mc:Fallback>
    </mc:AlternateContent>
    <mc:AlternateContent xmlns:mc="http://schemas.openxmlformats.org/markup-compatibility/2006">
      <mc:Choice Requires="x14">
        <control shapeId="1037" r:id="rId15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37" r:id="rId15"/>
      </mc:Fallback>
    </mc:AlternateContent>
    <mc:AlternateContent xmlns:mc="http://schemas.openxmlformats.org/markup-compatibility/2006">
      <mc:Choice Requires="x14">
        <control shapeId="1038" r:id="rId16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38" r:id="rId16"/>
      </mc:Fallback>
    </mc:AlternateContent>
    <mc:AlternateContent xmlns:mc="http://schemas.openxmlformats.org/markup-compatibility/2006">
      <mc:Choice Requires="x14">
        <control shapeId="1039" r:id="rId17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39" r:id="rId17"/>
      </mc:Fallback>
    </mc:AlternateContent>
    <mc:AlternateContent xmlns:mc="http://schemas.openxmlformats.org/markup-compatibility/2006">
      <mc:Choice Requires="x14">
        <control shapeId="1040" r:id="rId18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40" r:id="rId18"/>
      </mc:Fallback>
    </mc:AlternateContent>
    <mc:AlternateContent xmlns:mc="http://schemas.openxmlformats.org/markup-compatibility/2006">
      <mc:Choice Requires="x14">
        <control shapeId="1041" r:id="rId19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41" r:id="rId19"/>
      </mc:Fallback>
    </mc:AlternateContent>
    <mc:AlternateContent xmlns:mc="http://schemas.openxmlformats.org/markup-compatibility/2006">
      <mc:Choice Requires="x14">
        <control shapeId="1042" r:id="rId20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42" r:id="rId20"/>
      </mc:Fallback>
    </mc:AlternateContent>
    <mc:AlternateContent xmlns:mc="http://schemas.openxmlformats.org/markup-compatibility/2006">
      <mc:Choice Requires="x14">
        <control shapeId="1043" r:id="rId21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43" r:id="rId21"/>
      </mc:Fallback>
    </mc:AlternateContent>
    <mc:AlternateContent xmlns:mc="http://schemas.openxmlformats.org/markup-compatibility/2006">
      <mc:Choice Requires="x14">
        <control shapeId="1044" r:id="rId22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44" r:id="rId22"/>
      </mc:Fallback>
    </mc:AlternateContent>
    <mc:AlternateContent xmlns:mc="http://schemas.openxmlformats.org/markup-compatibility/2006">
      <mc:Choice Requires="x14">
        <control shapeId="1045" r:id="rId23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45" r:id="rId23"/>
      </mc:Fallback>
    </mc:AlternateContent>
    <mc:AlternateContent xmlns:mc="http://schemas.openxmlformats.org/markup-compatibility/2006">
      <mc:Choice Requires="x14">
        <control shapeId="1046" r:id="rId24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46" r:id="rId24"/>
      </mc:Fallback>
    </mc:AlternateContent>
    <mc:AlternateContent xmlns:mc="http://schemas.openxmlformats.org/markup-compatibility/2006">
      <mc:Choice Requires="x14">
        <control shapeId="1047" r:id="rId25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47" r:id="rId25"/>
      </mc:Fallback>
    </mc:AlternateContent>
    <mc:AlternateContent xmlns:mc="http://schemas.openxmlformats.org/markup-compatibility/2006">
      <mc:Choice Requires="x14">
        <control shapeId="1048" r:id="rId26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48" r:id="rId26"/>
      </mc:Fallback>
    </mc:AlternateContent>
    <mc:AlternateContent xmlns:mc="http://schemas.openxmlformats.org/markup-compatibility/2006">
      <mc:Choice Requires="x14">
        <control shapeId="1049" r:id="rId27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49" r:id="rId27"/>
      </mc:Fallback>
    </mc:AlternateContent>
    <mc:AlternateContent xmlns:mc="http://schemas.openxmlformats.org/markup-compatibility/2006">
      <mc:Choice Requires="x14">
        <control shapeId="1050" r:id="rId28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50" r:id="rId28"/>
      </mc:Fallback>
    </mc:AlternateContent>
    <mc:AlternateContent xmlns:mc="http://schemas.openxmlformats.org/markup-compatibility/2006">
      <mc:Choice Requires="x14">
        <control shapeId="1051" r:id="rId29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51" r:id="rId29"/>
      </mc:Fallback>
    </mc:AlternateContent>
    <mc:AlternateContent xmlns:mc="http://schemas.openxmlformats.org/markup-compatibility/2006">
      <mc:Choice Requires="x14">
        <control shapeId="1052" r:id="rId30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52" r:id="rId30"/>
      </mc:Fallback>
    </mc:AlternateContent>
    <mc:AlternateContent xmlns:mc="http://schemas.openxmlformats.org/markup-compatibility/2006">
      <mc:Choice Requires="x14">
        <control shapeId="1053" r:id="rId31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53" r:id="rId31"/>
      </mc:Fallback>
    </mc:AlternateContent>
    <mc:AlternateContent xmlns:mc="http://schemas.openxmlformats.org/markup-compatibility/2006">
      <mc:Choice Requires="x14">
        <control shapeId="1054" r:id="rId32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54" r:id="rId32"/>
      </mc:Fallback>
    </mc:AlternateContent>
    <mc:AlternateContent xmlns:mc="http://schemas.openxmlformats.org/markup-compatibility/2006">
      <mc:Choice Requires="x14">
        <control shapeId="1055" r:id="rId33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55" r:id="rId33"/>
      </mc:Fallback>
    </mc:AlternateContent>
    <mc:AlternateContent xmlns:mc="http://schemas.openxmlformats.org/markup-compatibility/2006">
      <mc:Choice Requires="x14">
        <control shapeId="1056" r:id="rId34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56" r:id="rId34"/>
      </mc:Fallback>
    </mc:AlternateContent>
    <mc:AlternateContent xmlns:mc="http://schemas.openxmlformats.org/markup-compatibility/2006">
      <mc:Choice Requires="x14">
        <control shapeId="1057" r:id="rId35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57" r:id="rId35"/>
      </mc:Fallback>
    </mc:AlternateContent>
    <mc:AlternateContent xmlns:mc="http://schemas.openxmlformats.org/markup-compatibility/2006">
      <mc:Choice Requires="x14">
        <control shapeId="1058" r:id="rId36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58" r:id="rId36"/>
      </mc:Fallback>
    </mc:AlternateContent>
    <mc:AlternateContent xmlns:mc="http://schemas.openxmlformats.org/markup-compatibility/2006">
      <mc:Choice Requires="x14">
        <control shapeId="1059" r:id="rId37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59" r:id="rId37"/>
      </mc:Fallback>
    </mc:AlternateContent>
    <mc:AlternateContent xmlns:mc="http://schemas.openxmlformats.org/markup-compatibility/2006">
      <mc:Choice Requires="x14">
        <control shapeId="1060" r:id="rId38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60" r:id="rId38"/>
      </mc:Fallback>
    </mc:AlternateContent>
    <mc:AlternateContent xmlns:mc="http://schemas.openxmlformats.org/markup-compatibility/2006">
      <mc:Choice Requires="x14">
        <control shapeId="1061" r:id="rId39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61" r:id="rId39"/>
      </mc:Fallback>
    </mc:AlternateContent>
    <mc:AlternateContent xmlns:mc="http://schemas.openxmlformats.org/markup-compatibility/2006">
      <mc:Choice Requires="x14">
        <control shapeId="1062" r:id="rId40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62" r:id="rId40"/>
      </mc:Fallback>
    </mc:AlternateContent>
    <mc:AlternateContent xmlns:mc="http://schemas.openxmlformats.org/markup-compatibility/2006">
      <mc:Choice Requires="x14">
        <control shapeId="1063" r:id="rId41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63" r:id="rId41"/>
      </mc:Fallback>
    </mc:AlternateContent>
    <mc:AlternateContent xmlns:mc="http://schemas.openxmlformats.org/markup-compatibility/2006">
      <mc:Choice Requires="x14">
        <control shapeId="1064" r:id="rId42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64" r:id="rId42"/>
      </mc:Fallback>
    </mc:AlternateContent>
    <mc:AlternateContent xmlns:mc="http://schemas.openxmlformats.org/markup-compatibility/2006">
      <mc:Choice Requires="x14">
        <control shapeId="1065" r:id="rId43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65" r:id="rId43"/>
      </mc:Fallback>
    </mc:AlternateContent>
    <mc:AlternateContent xmlns:mc="http://schemas.openxmlformats.org/markup-compatibility/2006">
      <mc:Choice Requires="x14">
        <control shapeId="1066" r:id="rId44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66" r:id="rId44"/>
      </mc:Fallback>
    </mc:AlternateContent>
    <mc:AlternateContent xmlns:mc="http://schemas.openxmlformats.org/markup-compatibility/2006">
      <mc:Choice Requires="x14">
        <control shapeId="1067" r:id="rId45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67" r:id="rId45"/>
      </mc:Fallback>
    </mc:AlternateContent>
    <mc:AlternateContent xmlns:mc="http://schemas.openxmlformats.org/markup-compatibility/2006">
      <mc:Choice Requires="x14">
        <control shapeId="1068" r:id="rId46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68" r:id="rId46"/>
      </mc:Fallback>
    </mc:AlternateContent>
    <mc:AlternateContent xmlns:mc="http://schemas.openxmlformats.org/markup-compatibility/2006">
      <mc:Choice Requires="x14">
        <control shapeId="1069" r:id="rId47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69" r:id="rId47"/>
      </mc:Fallback>
    </mc:AlternateContent>
    <mc:AlternateContent xmlns:mc="http://schemas.openxmlformats.org/markup-compatibility/2006">
      <mc:Choice Requires="x14">
        <control shapeId="1070" r:id="rId48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70" r:id="rId48"/>
      </mc:Fallback>
    </mc:AlternateContent>
    <mc:AlternateContent xmlns:mc="http://schemas.openxmlformats.org/markup-compatibility/2006">
      <mc:Choice Requires="x14">
        <control shapeId="1071" r:id="rId49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71" r:id="rId49"/>
      </mc:Fallback>
    </mc:AlternateContent>
    <mc:AlternateContent xmlns:mc="http://schemas.openxmlformats.org/markup-compatibility/2006">
      <mc:Choice Requires="x14">
        <control shapeId="1072" r:id="rId50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72" r:id="rId50"/>
      </mc:Fallback>
    </mc:AlternateContent>
    <mc:AlternateContent xmlns:mc="http://schemas.openxmlformats.org/markup-compatibility/2006">
      <mc:Choice Requires="x14">
        <control shapeId="1073" r:id="rId51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73" r:id="rId51"/>
      </mc:Fallback>
    </mc:AlternateContent>
    <mc:AlternateContent xmlns:mc="http://schemas.openxmlformats.org/markup-compatibility/2006">
      <mc:Choice Requires="x14">
        <control shapeId="1074" r:id="rId52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74" r:id="rId52"/>
      </mc:Fallback>
    </mc:AlternateContent>
    <mc:AlternateContent xmlns:mc="http://schemas.openxmlformats.org/markup-compatibility/2006">
      <mc:Choice Requires="x14">
        <control shapeId="1075" r:id="rId53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75" r:id="rId53"/>
      </mc:Fallback>
    </mc:AlternateContent>
    <mc:AlternateContent xmlns:mc="http://schemas.openxmlformats.org/markup-compatibility/2006">
      <mc:Choice Requires="x14">
        <control shapeId="1076" r:id="rId54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76" r:id="rId54"/>
      </mc:Fallback>
    </mc:AlternateContent>
    <mc:AlternateContent xmlns:mc="http://schemas.openxmlformats.org/markup-compatibility/2006">
      <mc:Choice Requires="x14">
        <control shapeId="1077" r:id="rId55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77" r:id="rId55"/>
      </mc:Fallback>
    </mc:AlternateContent>
    <mc:AlternateContent xmlns:mc="http://schemas.openxmlformats.org/markup-compatibility/2006">
      <mc:Choice Requires="x14">
        <control shapeId="1078" r:id="rId56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78" r:id="rId56"/>
      </mc:Fallback>
    </mc:AlternateContent>
    <mc:AlternateContent xmlns:mc="http://schemas.openxmlformats.org/markup-compatibility/2006">
      <mc:Choice Requires="x14">
        <control shapeId="1079" r:id="rId57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79" r:id="rId57"/>
      </mc:Fallback>
    </mc:AlternateContent>
    <mc:AlternateContent xmlns:mc="http://schemas.openxmlformats.org/markup-compatibility/2006">
      <mc:Choice Requires="x14">
        <control shapeId="1080" r:id="rId58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80" r:id="rId58"/>
      </mc:Fallback>
    </mc:AlternateContent>
    <mc:AlternateContent xmlns:mc="http://schemas.openxmlformats.org/markup-compatibility/2006">
      <mc:Choice Requires="x14">
        <control shapeId="1081" r:id="rId59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81" r:id="rId59"/>
      </mc:Fallback>
    </mc:AlternateContent>
    <mc:AlternateContent xmlns:mc="http://schemas.openxmlformats.org/markup-compatibility/2006">
      <mc:Choice Requires="x14">
        <control shapeId="1082" r:id="rId60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82" r:id="rId60"/>
      </mc:Fallback>
    </mc:AlternateContent>
    <mc:AlternateContent xmlns:mc="http://schemas.openxmlformats.org/markup-compatibility/2006">
      <mc:Choice Requires="x14">
        <control shapeId="1083" r:id="rId61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83" r:id="rId61"/>
      </mc:Fallback>
    </mc:AlternateContent>
    <mc:AlternateContent xmlns:mc="http://schemas.openxmlformats.org/markup-compatibility/2006">
      <mc:Choice Requires="x14">
        <control shapeId="1084" r:id="rId62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84" r:id="rId62"/>
      </mc:Fallback>
    </mc:AlternateContent>
    <mc:AlternateContent xmlns:mc="http://schemas.openxmlformats.org/markup-compatibility/2006">
      <mc:Choice Requires="x14">
        <control shapeId="1085" r:id="rId63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85" r:id="rId63"/>
      </mc:Fallback>
    </mc:AlternateContent>
    <mc:AlternateContent xmlns:mc="http://schemas.openxmlformats.org/markup-compatibility/2006">
      <mc:Choice Requires="x14">
        <control shapeId="1086" r:id="rId64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86" r:id="rId64"/>
      </mc:Fallback>
    </mc:AlternateContent>
    <mc:AlternateContent xmlns:mc="http://schemas.openxmlformats.org/markup-compatibility/2006">
      <mc:Choice Requires="x14">
        <control shapeId="1087" r:id="rId65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87" r:id="rId65"/>
      </mc:Fallback>
    </mc:AlternateContent>
    <mc:AlternateContent xmlns:mc="http://schemas.openxmlformats.org/markup-compatibility/2006">
      <mc:Choice Requires="x14">
        <control shapeId="1088" r:id="rId66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88" r:id="rId66"/>
      </mc:Fallback>
    </mc:AlternateContent>
    <mc:AlternateContent xmlns:mc="http://schemas.openxmlformats.org/markup-compatibility/2006">
      <mc:Choice Requires="x14">
        <control shapeId="1089" r:id="rId67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89" r:id="rId67"/>
      </mc:Fallback>
    </mc:AlternateContent>
    <mc:AlternateContent xmlns:mc="http://schemas.openxmlformats.org/markup-compatibility/2006">
      <mc:Choice Requires="x14">
        <control shapeId="1090" r:id="rId68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90" r:id="rId68"/>
      </mc:Fallback>
    </mc:AlternateContent>
    <mc:AlternateContent xmlns:mc="http://schemas.openxmlformats.org/markup-compatibility/2006">
      <mc:Choice Requires="x14">
        <control shapeId="1091" r:id="rId69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91" r:id="rId69"/>
      </mc:Fallback>
    </mc:AlternateContent>
    <mc:AlternateContent xmlns:mc="http://schemas.openxmlformats.org/markup-compatibility/2006">
      <mc:Choice Requires="x14">
        <control shapeId="1092" r:id="rId70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92" r:id="rId70"/>
      </mc:Fallback>
    </mc:AlternateContent>
    <mc:AlternateContent xmlns:mc="http://schemas.openxmlformats.org/markup-compatibility/2006">
      <mc:Choice Requires="x14">
        <control shapeId="1093" r:id="rId71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93" r:id="rId71"/>
      </mc:Fallback>
    </mc:AlternateContent>
    <mc:AlternateContent xmlns:mc="http://schemas.openxmlformats.org/markup-compatibility/2006">
      <mc:Choice Requires="x14">
        <control shapeId="1094" r:id="rId72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94" r:id="rId72"/>
      </mc:Fallback>
    </mc:AlternateContent>
    <mc:AlternateContent xmlns:mc="http://schemas.openxmlformats.org/markup-compatibility/2006">
      <mc:Choice Requires="x14">
        <control shapeId="1095" r:id="rId73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95" r:id="rId73"/>
      </mc:Fallback>
    </mc:AlternateContent>
    <mc:AlternateContent xmlns:mc="http://schemas.openxmlformats.org/markup-compatibility/2006">
      <mc:Choice Requires="x14">
        <control shapeId="1096" r:id="rId74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96" r:id="rId74"/>
      </mc:Fallback>
    </mc:AlternateContent>
    <mc:AlternateContent xmlns:mc="http://schemas.openxmlformats.org/markup-compatibility/2006">
      <mc:Choice Requires="x14">
        <control shapeId="1097" r:id="rId75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097" r:id="rId75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7" sqref="D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7" sqref="D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2023-05-12T11:15:00Z</dcterms:created>
  <dcterms:modified xsi:type="dcterms:W3CDTF">2026-10-14T03:38:23Z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2052-12.8.2.21555</vt:lpwstr>
  </property>
  <property fmtid="{D5CDD505-2E9C-101B-9397-08002B2CF9AE}" pid="3" name="ICV">
    <vt:lpwstr>58FAA5B09F96439BA95B6A65E8C5C37B_12</vt:lpwstr>
  </property>
</Properties>
</file>